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1TAA202\Documents\◎労働時間報告\報告書原本\"/>
    </mc:Choice>
  </mc:AlternateContent>
  <xr:revisionPtr revIDLastSave="0" documentId="13_ncr:1_{530E6358-3FDF-436F-B5E2-FAFE5A3118A8}" xr6:coauthVersionLast="47" xr6:coauthVersionMax="47" xr10:uidLastSave="{00000000-0000-0000-0000-000000000000}"/>
  <bookViews>
    <workbookView xWindow="28680" yWindow="-120" windowWidth="19440" windowHeight="15000" xr2:uid="{498535DE-B8AE-464D-8F42-5B494D671827}"/>
  </bookViews>
  <sheets>
    <sheet name="労働時間報告書 （2024年9月改定）" sheetId="2" r:id="rId1"/>
    <sheet name="記入例" sheetId="11" r:id="rId2"/>
    <sheet name="算出の仕方" sheetId="6" r:id="rId3"/>
  </sheets>
  <definedNames>
    <definedName name="_xlnm.Print_Area" localSheetId="1">記入例!$A:$BC</definedName>
    <definedName name="_xlnm.Print_Area" localSheetId="2">算出の仕方!$A:$AG</definedName>
    <definedName name="_xlnm.Print_Area" localSheetId="0">'労働時間報告書 （2024年9月改定）'!$A:$BC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8" i="11" l="1"/>
  <c r="AY22" i="11"/>
  <c r="AY20" i="11"/>
  <c r="AY12" i="11"/>
  <c r="AE12" i="11"/>
  <c r="AE10" i="11"/>
  <c r="L26" i="11"/>
  <c r="L12" i="11"/>
  <c r="L10" i="11"/>
  <c r="M62" i="11"/>
  <c r="M52" i="11"/>
  <c r="M50" i="11"/>
  <c r="H60" i="11"/>
  <c r="M60" i="11" s="1"/>
  <c r="M38" i="11"/>
  <c r="AF56" i="11"/>
  <c r="AF42" i="11"/>
  <c r="AF40" i="11"/>
  <c r="AH70" i="11"/>
  <c r="AA70" i="11"/>
  <c r="AF70" i="11"/>
  <c r="O70" i="11"/>
  <c r="H70" i="11"/>
  <c r="M70" i="11" s="1"/>
  <c r="AF68" i="11"/>
  <c r="M68" i="11"/>
  <c r="AF66" i="11"/>
  <c r="M66" i="11"/>
  <c r="AF64" i="11"/>
  <c r="M64" i="11"/>
  <c r="AF62" i="11"/>
  <c r="AF60" i="11"/>
  <c r="O60" i="11"/>
  <c r="AF58" i="11"/>
  <c r="M58" i="11"/>
  <c r="M56" i="11"/>
  <c r="AH54" i="11"/>
  <c r="AA54" i="11"/>
  <c r="AF54" i="11"/>
  <c r="M54" i="11"/>
  <c r="AF52" i="11"/>
  <c r="AF50" i="11"/>
  <c r="AF48" i="11"/>
  <c r="O48" i="11"/>
  <c r="H48" i="11"/>
  <c r="M48" i="11"/>
  <c r="AF46" i="11"/>
  <c r="M46" i="11"/>
  <c r="AF44" i="11"/>
  <c r="M44" i="11"/>
  <c r="M42" i="11"/>
  <c r="M40" i="11"/>
  <c r="BA34" i="11"/>
  <c r="AU34" i="11"/>
  <c r="AY34" i="11"/>
  <c r="AY32" i="11"/>
  <c r="AY30" i="11"/>
  <c r="BA26" i="11"/>
  <c r="AU26" i="11"/>
  <c r="AY26" i="11"/>
  <c r="AY24" i="11"/>
  <c r="Y24" i="11"/>
  <c r="V24" i="11"/>
  <c r="AB24" i="11" s="1"/>
  <c r="O24" i="11"/>
  <c r="O28" i="11" s="1"/>
  <c r="F24" i="11"/>
  <c r="F28" i="11"/>
  <c r="L28" i="11"/>
  <c r="Y22" i="11"/>
  <c r="V22" i="11"/>
  <c r="AB22" i="11" s="1"/>
  <c r="AE22" i="11" s="1"/>
  <c r="L22" i="11"/>
  <c r="L20" i="11"/>
  <c r="BA18" i="11"/>
  <c r="AU18" i="11"/>
  <c r="AY18" i="11"/>
  <c r="L18" i="11"/>
  <c r="AY16" i="11"/>
  <c r="L16" i="11"/>
  <c r="AY14" i="11"/>
  <c r="AH14" i="11"/>
  <c r="Y14" i="11"/>
  <c r="AE14" i="11"/>
  <c r="L14" i="11"/>
  <c r="BA34" i="2"/>
  <c r="AU34" i="2"/>
  <c r="AY34" i="2" s="1"/>
  <c r="AY32" i="2"/>
  <c r="AY30" i="2"/>
  <c r="AY28" i="2"/>
  <c r="BA26" i="2"/>
  <c r="AU26" i="2"/>
  <c r="AY26" i="2" s="1"/>
  <c r="AY24" i="2"/>
  <c r="AY22" i="2"/>
  <c r="AY20" i="2"/>
  <c r="BA18" i="2"/>
  <c r="AU18" i="2"/>
  <c r="AY18" i="2"/>
  <c r="AY14" i="2"/>
  <c r="AY16" i="2"/>
  <c r="AY12" i="2"/>
  <c r="Y24" i="2"/>
  <c r="AB24" i="2" s="1"/>
  <c r="V24" i="2"/>
  <c r="V22" i="2"/>
  <c r="Y22" i="2"/>
  <c r="AB22" i="2" s="1"/>
  <c r="AE22" i="2" s="1"/>
  <c r="H70" i="2"/>
  <c r="M70" i="2"/>
  <c r="O70" i="2"/>
  <c r="O60" i="2"/>
  <c r="O48" i="2"/>
  <c r="H60" i="2"/>
  <c r="H48" i="2"/>
  <c r="M48" i="2"/>
  <c r="M52" i="2"/>
  <c r="M46" i="2"/>
  <c r="M56" i="2"/>
  <c r="M64" i="2"/>
  <c r="M68" i="2"/>
  <c r="M66" i="2"/>
  <c r="M62" i="2"/>
  <c r="M58" i="2"/>
  <c r="M54" i="2"/>
  <c r="M50" i="2"/>
  <c r="M44" i="2"/>
  <c r="M42" i="2"/>
  <c r="M40" i="2"/>
  <c r="M38" i="2"/>
  <c r="AA70" i="2"/>
  <c r="AF70" i="2"/>
  <c r="AH70" i="2"/>
  <c r="AA54" i="2"/>
  <c r="AF54" i="2"/>
  <c r="AH54" i="2"/>
  <c r="AF52" i="2"/>
  <c r="AF50" i="2"/>
  <c r="AF44" i="2"/>
  <c r="AF42" i="2"/>
  <c r="AF40" i="2"/>
  <c r="AE66" i="6"/>
  <c r="AD66" i="6"/>
  <c r="AC66" i="6"/>
  <c r="AB66" i="6"/>
  <c r="AB67" i="6" s="1"/>
  <c r="L52" i="6"/>
  <c r="Y44" i="6"/>
  <c r="W44" i="6"/>
  <c r="X44" i="6"/>
  <c r="V44" i="6"/>
  <c r="V45" i="6" s="1"/>
  <c r="N70" i="6"/>
  <c r="G70" i="6"/>
  <c r="L70" i="6"/>
  <c r="L68" i="6"/>
  <c r="L66" i="6"/>
  <c r="L64" i="6"/>
  <c r="L62" i="6"/>
  <c r="L60" i="6"/>
  <c r="L58" i="6"/>
  <c r="L56" i="6"/>
  <c r="L54" i="6"/>
  <c r="N44" i="6"/>
  <c r="G44" i="6"/>
  <c r="L44" i="6"/>
  <c r="L42" i="6"/>
  <c r="L40" i="6"/>
  <c r="L38" i="6"/>
  <c r="L36" i="6"/>
  <c r="L26" i="6"/>
  <c r="O24" i="6"/>
  <c r="O28" i="6"/>
  <c r="F24" i="6"/>
  <c r="L24" i="6" s="1"/>
  <c r="F28" i="6"/>
  <c r="L28" i="6" s="1"/>
  <c r="L22" i="6"/>
  <c r="L20" i="6"/>
  <c r="L18" i="6"/>
  <c r="L16" i="6"/>
  <c r="L14" i="6"/>
  <c r="L12" i="6"/>
  <c r="L10" i="6"/>
  <c r="AE12" i="2"/>
  <c r="AE10" i="2"/>
  <c r="O24" i="2"/>
  <c r="O28" i="2"/>
  <c r="F24" i="2"/>
  <c r="F28" i="2" s="1"/>
  <c r="L28" i="2" s="1"/>
  <c r="L24" i="2"/>
  <c r="AF48" i="2"/>
  <c r="AF46" i="2"/>
  <c r="AF56" i="2"/>
  <c r="AF58" i="2"/>
  <c r="AF60" i="2"/>
  <c r="AF62" i="2"/>
  <c r="AF64" i="2"/>
  <c r="AF66" i="2"/>
  <c r="AF68" i="2"/>
  <c r="L26" i="2"/>
  <c r="L22" i="2"/>
  <c r="L12" i="2"/>
  <c r="L14" i="2"/>
  <c r="L16" i="2"/>
  <c r="L18" i="2"/>
  <c r="L20" i="2"/>
  <c r="L10" i="2"/>
  <c r="AH14" i="2"/>
  <c r="Y14" i="2"/>
  <c r="AE14" i="2" s="1"/>
  <c r="M60" i="2"/>
  <c r="L2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新日鉄住金エンジ</author>
  </authors>
  <commentList>
    <comment ref="F8" authorId="0" shapeId="0" xr:uid="{77339C3E-73D8-4AC7-B236-01C834876CDD}">
      <text>
        <r>
          <rPr>
            <b/>
            <sz val="11"/>
            <color indexed="81"/>
            <rFont val="ＭＳ Ｐゴシック"/>
            <family val="3"/>
            <charset val="128"/>
          </rPr>
          <t>1ヶ月の累積の「延人員」です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Ｐゴシック"/>
            <family val="3"/>
            <charset val="128"/>
          </rPr>
          <t>「算出の仕方」シートにて
算出方法をご確認ください</t>
        </r>
      </text>
    </comment>
    <comment ref="O28" authorId="0" shapeId="0" xr:uid="{2D9390BA-8DF7-4179-87D9-3A6C008A49E3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「水色」の枠内はすべて
</t>
        </r>
        <r>
          <rPr>
            <b/>
            <sz val="16"/>
            <color indexed="81"/>
            <rFont val="ＭＳ Ｐゴシック"/>
            <family val="3"/>
            <charset val="128"/>
          </rPr>
          <t>入力不要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＊計算式が入っています＊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新日鉄住金エンジ</author>
  </authors>
  <commentList>
    <comment ref="F8" authorId="0" shapeId="0" xr:uid="{4D8B7F38-CA23-411E-B5B9-710A75718B6C}">
      <text>
        <r>
          <rPr>
            <b/>
            <sz val="14"/>
            <color indexed="81"/>
            <rFont val="ＭＳ Ｐゴシック"/>
            <family val="3"/>
            <charset val="128"/>
          </rPr>
          <t>1ヶ月の累積の「延人員」です</t>
        </r>
        <r>
          <rPr>
            <sz val="14"/>
            <color indexed="81"/>
            <rFont val="ＭＳ Ｐゴシック"/>
            <family val="3"/>
            <charset val="128"/>
          </rPr>
          <t xml:space="preserve">
「算出の仕方」シートにて
算出方法をご確認ください</t>
        </r>
      </text>
    </comment>
    <comment ref="O28" authorId="0" shapeId="0" xr:uid="{8C680B32-8B69-45A8-AADA-9DAA7119535F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「水色」の枠内はすべて
</t>
        </r>
        <r>
          <rPr>
            <b/>
            <sz val="16"/>
            <color indexed="81"/>
            <rFont val="ＭＳ Ｐゴシック"/>
            <family val="3"/>
            <charset val="128"/>
          </rPr>
          <t>入力不要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＊計算式が入っています＊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<sst xmlns="http://schemas.openxmlformats.org/spreadsheetml/2006/main" count="252" uniqueCount="94">
  <si>
    <t>会　　　社　　　名</t>
    <rPh sb="0" eb="1">
      <t>カイ</t>
    </rPh>
    <rPh sb="4" eb="5">
      <t>シャ</t>
    </rPh>
    <rPh sb="8" eb="9">
      <t>メイ</t>
    </rPh>
    <phoneticPr fontId="3"/>
  </si>
  <si>
    <t>担当者</t>
    <rPh sb="0" eb="3">
      <t>タントウシャ</t>
    </rPh>
    <phoneticPr fontId="3"/>
  </si>
  <si>
    <t>　主　　管　　部　　門　　</t>
    <rPh sb="1" eb="2">
      <t>シュ</t>
    </rPh>
    <rPh sb="4" eb="5">
      <t>カン</t>
    </rPh>
    <rPh sb="7" eb="8">
      <t>ブ</t>
    </rPh>
    <rPh sb="10" eb="11">
      <t>モン</t>
    </rPh>
    <phoneticPr fontId="3"/>
  </si>
  <si>
    <t>労働延人員   　　A（人/月）</t>
    <rPh sb="0" eb="2">
      <t>ロウドウ</t>
    </rPh>
    <rPh sb="2" eb="3">
      <t>ノ</t>
    </rPh>
    <rPh sb="3" eb="5">
      <t>ジンイン</t>
    </rPh>
    <phoneticPr fontId="3"/>
  </si>
  <si>
    <t>労働延時間　　　　（時間/月）</t>
    <rPh sb="0" eb="2">
      <t>ロウドウ</t>
    </rPh>
    <rPh sb="2" eb="5">
      <t>ノベジカン</t>
    </rPh>
    <rPh sb="10" eb="12">
      <t>ジカン</t>
    </rPh>
    <rPh sb="13" eb="14">
      <t>ツキ</t>
    </rPh>
    <phoneticPr fontId="3"/>
  </si>
  <si>
    <t>主　　管　　部　　門</t>
    <rPh sb="0" eb="1">
      <t>シュ</t>
    </rPh>
    <rPh sb="3" eb="4">
      <t>カン</t>
    </rPh>
    <rPh sb="6" eb="7">
      <t>ブ</t>
    </rPh>
    <rPh sb="9" eb="10">
      <t>モン</t>
    </rPh>
    <phoneticPr fontId="3"/>
  </si>
  <si>
    <t>労働延人員</t>
    <rPh sb="0" eb="2">
      <t>ロウドウ</t>
    </rPh>
    <rPh sb="2" eb="3">
      <t>ノ</t>
    </rPh>
    <rPh sb="3" eb="5">
      <t>ジンイン</t>
    </rPh>
    <phoneticPr fontId="3"/>
  </si>
  <si>
    <t>稼働日数</t>
    <rPh sb="0" eb="2">
      <t>カドウ</t>
    </rPh>
    <rPh sb="2" eb="4">
      <t>ニッスウ</t>
    </rPh>
    <phoneticPr fontId="3"/>
  </si>
  <si>
    <t>安全衛生・環境室</t>
    <rPh sb="0" eb="2">
      <t>アンゼン</t>
    </rPh>
    <rPh sb="2" eb="4">
      <t>エイセイ</t>
    </rPh>
    <rPh sb="5" eb="6">
      <t>ワ</t>
    </rPh>
    <rPh sb="6" eb="7">
      <t>サカイ</t>
    </rPh>
    <rPh sb="7" eb="8">
      <t>シツ</t>
    </rPh>
    <phoneticPr fontId="3"/>
  </si>
  <si>
    <r>
      <t>＊自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社 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務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所</t>
    </r>
    <rPh sb="1" eb="2">
      <t>ジ</t>
    </rPh>
    <rPh sb="3" eb="4">
      <t>シャ</t>
    </rPh>
    <rPh sb="5" eb="6">
      <t>コト</t>
    </rPh>
    <rPh sb="7" eb="8">
      <t>ツトム</t>
    </rPh>
    <rPh sb="9" eb="10">
      <t>ショ</t>
    </rPh>
    <phoneticPr fontId="3"/>
  </si>
  <si>
    <t>合　　　　　　　　計</t>
    <rPh sb="0" eb="1">
      <t>ゴウ</t>
    </rPh>
    <rPh sb="9" eb="10">
      <t>ケイ</t>
    </rPh>
    <phoneticPr fontId="3"/>
  </si>
  <si>
    <t>主管部門</t>
    <rPh sb="0" eb="2">
      <t>シュカン</t>
    </rPh>
    <rPh sb="2" eb="4">
      <t>ブモン</t>
    </rPh>
    <phoneticPr fontId="3"/>
  </si>
  <si>
    <t>作業名称</t>
    <rPh sb="0" eb="2">
      <t>サギョウ</t>
    </rPh>
    <rPh sb="2" eb="4">
      <t>メイショウ</t>
    </rPh>
    <phoneticPr fontId="3"/>
  </si>
  <si>
    <t>労働延人員</t>
    <rPh sb="0" eb="2">
      <t>ロウドウ</t>
    </rPh>
    <rPh sb="2" eb="5">
      <t>ノベジンイン</t>
    </rPh>
    <phoneticPr fontId="3"/>
  </si>
  <si>
    <t>稼働　　　　　　日数</t>
    <phoneticPr fontId="3"/>
  </si>
  <si>
    <t>稼動　　　　　　　日数</t>
    <rPh sb="0" eb="2">
      <t>カドウ</t>
    </rPh>
    <rPh sb="9" eb="11">
      <t>ニッスウ</t>
    </rPh>
    <phoneticPr fontId="3"/>
  </si>
  <si>
    <t>＊自 社 事 務 所</t>
    <phoneticPr fontId="3"/>
  </si>
  <si>
    <t>合計</t>
    <rPh sb="0" eb="2">
      <t>ゴウケイ</t>
    </rPh>
    <phoneticPr fontId="3"/>
  </si>
  <si>
    <t>４）建設工事</t>
    <rPh sb="2" eb="4">
      <t>ケンセツ</t>
    </rPh>
    <rPh sb="4" eb="6">
      <t>コウジ</t>
    </rPh>
    <phoneticPr fontId="3"/>
  </si>
  <si>
    <t>ＮＳＥＳ</t>
    <phoneticPr fontId="3"/>
  </si>
  <si>
    <t>労働延時間
（時間/月）</t>
    <phoneticPr fontId="3"/>
  </si>
  <si>
    <t>労働延人員
（人/月）</t>
    <phoneticPr fontId="3"/>
  </si>
  <si>
    <t>　</t>
  </si>
  <si>
    <t>稼働日数　　  　</t>
    <rPh sb="0" eb="2">
      <t>カドウ</t>
    </rPh>
    <rPh sb="2" eb="4">
      <t>ニッスウ</t>
    </rPh>
    <phoneticPr fontId="3"/>
  </si>
  <si>
    <t>労働延時間
（時間/月）</t>
    <rPh sb="0" eb="2">
      <t>ロウドウ</t>
    </rPh>
    <rPh sb="2" eb="5">
      <t>ノベジカン</t>
    </rPh>
    <rPh sb="7" eb="9">
      <t>ジカン</t>
    </rPh>
    <rPh sb="10" eb="11">
      <t>ツキ</t>
    </rPh>
    <phoneticPr fontId="3"/>
  </si>
  <si>
    <t>平均就業人員
仮計算(Ａ÷22)</t>
    <rPh sb="0" eb="2">
      <t>ヘイキン</t>
    </rPh>
    <rPh sb="2" eb="4">
      <t>シュウギョウ</t>
    </rPh>
    <rPh sb="4" eb="6">
      <t>ジンイン</t>
    </rPh>
    <rPh sb="7" eb="8">
      <t>カリ</t>
    </rPh>
    <rPh sb="8" eb="10">
      <t>ケイサン</t>
    </rPh>
    <phoneticPr fontId="3"/>
  </si>
  <si>
    <t>合　　　計</t>
    <rPh sb="0" eb="1">
      <t>ア</t>
    </rPh>
    <rPh sb="4" eb="5">
      <t>ケイ</t>
    </rPh>
    <phoneticPr fontId="3"/>
  </si>
  <si>
    <r>
      <t xml:space="preserve">平均就業人員
</t>
    </r>
    <r>
      <rPr>
        <sz val="6"/>
        <rFont val="ＭＳ Ｐゴシック"/>
        <family val="3"/>
        <charset val="128"/>
      </rPr>
      <t>仮計算(Ａ÷22)</t>
    </r>
    <rPh sb="0" eb="2">
      <t>ヘイキン</t>
    </rPh>
    <rPh sb="2" eb="4">
      <t>シュウギョウ</t>
    </rPh>
    <rPh sb="4" eb="6">
      <t>ジンイン</t>
    </rPh>
    <rPh sb="7" eb="8">
      <t>カリ</t>
    </rPh>
    <rPh sb="8" eb="10">
      <t>ケイサン</t>
    </rPh>
    <phoneticPr fontId="3"/>
  </si>
  <si>
    <r>
      <t xml:space="preserve">平均就業人員  </t>
    </r>
    <r>
      <rPr>
        <sz val="6"/>
        <rFont val="ＭＳ Ｐゴシック"/>
        <family val="3"/>
        <charset val="128"/>
      </rPr>
      <t>仮計算(Ａ÷22)</t>
    </r>
    <rPh sb="0" eb="2">
      <t>ヘイキン</t>
    </rPh>
    <rPh sb="2" eb="4">
      <t>シュウギョウ</t>
    </rPh>
    <rPh sb="4" eb="6">
      <t>ジンイン</t>
    </rPh>
    <rPh sb="8" eb="9">
      <t>カリ</t>
    </rPh>
    <rPh sb="9" eb="11">
      <t>ケイサン</t>
    </rPh>
    <phoneticPr fontId="3"/>
  </si>
  <si>
    <t>小計</t>
    <rPh sb="0" eb="2">
      <t>ショウケイ</t>
    </rPh>
    <phoneticPr fontId="3"/>
  </si>
  <si>
    <t>３）件別工事</t>
    <phoneticPr fontId="3"/>
  </si>
  <si>
    <t>２）常続整備作業</t>
    <phoneticPr fontId="3"/>
  </si>
  <si>
    <t>注&gt; 「常続整備作業」： 継続又は断続的に繰り返し行う整備作業</t>
    <rPh sb="4" eb="5">
      <t>ジョウ</t>
    </rPh>
    <rPh sb="5" eb="6">
      <t>ゾク</t>
    </rPh>
    <rPh sb="6" eb="8">
      <t>セイビ</t>
    </rPh>
    <rPh sb="8" eb="10">
      <t>サギョウ</t>
    </rPh>
    <rPh sb="13" eb="15">
      <t>ケイゾク</t>
    </rPh>
    <rPh sb="15" eb="16">
      <t>マタ</t>
    </rPh>
    <rPh sb="17" eb="19">
      <t>ダンゾク</t>
    </rPh>
    <rPh sb="19" eb="20">
      <t>テキ</t>
    </rPh>
    <rPh sb="21" eb="22">
      <t>ク</t>
    </rPh>
    <rPh sb="23" eb="24">
      <t>カエ</t>
    </rPh>
    <rPh sb="25" eb="26">
      <t>オコナ</t>
    </rPh>
    <rPh sb="27" eb="29">
      <t>セイビ</t>
    </rPh>
    <rPh sb="29" eb="31">
      <t>サギョウ</t>
    </rPh>
    <phoneticPr fontId="3"/>
  </si>
  <si>
    <t>TEL</t>
    <phoneticPr fontId="3"/>
  </si>
  <si>
    <t>FAX</t>
    <phoneticPr fontId="3"/>
  </si>
  <si>
    <t>安全衛生・環境室</t>
  </si>
  <si>
    <t>製鉄Ｐ一部</t>
  </si>
  <si>
    <t>MY設備メンテ</t>
    <rPh sb="2" eb="4">
      <t>セツビ</t>
    </rPh>
    <phoneticPr fontId="3"/>
  </si>
  <si>
    <t>荷卸し作業</t>
    <rPh sb="0" eb="2">
      <t>ニオロ</t>
    </rPh>
    <rPh sb="3" eb="5">
      <t>サギョウ</t>
    </rPh>
    <phoneticPr fontId="3"/>
  </si>
  <si>
    <r>
      <t>注1&gt; 「建設工事」： 建築・機械装置の組立又は据付の事業で</t>
    </r>
    <r>
      <rPr>
        <sz val="8"/>
        <color indexed="10"/>
        <rFont val="ＭＳ Ｐゴシック"/>
        <family val="3"/>
        <charset val="128"/>
      </rPr>
      <t>（元請）作業所長の下で行う</t>
    </r>
    <r>
      <rPr>
        <sz val="8"/>
        <rFont val="ＭＳ Ｐゴシック"/>
        <family val="3"/>
        <charset val="128"/>
      </rPr>
      <t>建設工事</t>
    </r>
    <rPh sb="0" eb="1">
      <t>チュウ</t>
    </rPh>
    <rPh sb="31" eb="33">
      <t>モトウケ</t>
    </rPh>
    <rPh sb="34" eb="36">
      <t>サギョウ</t>
    </rPh>
    <rPh sb="36" eb="38">
      <t>ショチョウ</t>
    </rPh>
    <rPh sb="39" eb="40">
      <t>モト</t>
    </rPh>
    <rPh sb="41" eb="42">
      <t>オコナ</t>
    </rPh>
    <rPh sb="43" eb="45">
      <t>ケンセツ</t>
    </rPh>
    <rPh sb="45" eb="47">
      <t>コウジ</t>
    </rPh>
    <phoneticPr fontId="3"/>
  </si>
  <si>
    <t>合　　　　計</t>
    <rPh sb="0" eb="1">
      <t>ア</t>
    </rPh>
    <rPh sb="5" eb="6">
      <t>ケイ</t>
    </rPh>
    <phoneticPr fontId="3"/>
  </si>
  <si>
    <t>注２&gt; 主管部門毎の延人員・延労働時間の小計を記入してください（部門に1件の場合は不要）</t>
    <phoneticPr fontId="3"/>
  </si>
  <si>
    <t>注１＞ 「件別工事」： ４）の建設工事以外でスポット的に発生した小規模な工事</t>
    <rPh sb="0" eb="1">
      <t>チュウ</t>
    </rPh>
    <rPh sb="5" eb="6">
      <t>ケン</t>
    </rPh>
    <rPh sb="6" eb="7">
      <t>ベツ</t>
    </rPh>
    <rPh sb="7" eb="9">
      <t>コウジ</t>
    </rPh>
    <rPh sb="15" eb="17">
      <t>ケンセツ</t>
    </rPh>
    <rPh sb="17" eb="19">
      <t>コウジ</t>
    </rPh>
    <rPh sb="19" eb="21">
      <t>イガイ</t>
    </rPh>
    <rPh sb="26" eb="27">
      <t>テキ</t>
    </rPh>
    <rPh sb="28" eb="30">
      <t>ハッセイ</t>
    </rPh>
    <rPh sb="32" eb="35">
      <t>ショウキボ</t>
    </rPh>
    <rPh sb="36" eb="38">
      <t>コウジ</t>
    </rPh>
    <rPh sb="37" eb="38">
      <t>ケンコウ</t>
    </rPh>
    <phoneticPr fontId="3"/>
  </si>
  <si>
    <t>○年○月分労働時間報告書　</t>
    <rPh sb="1" eb="2">
      <t>ネン</t>
    </rPh>
    <rPh sb="3" eb="4">
      <t>ツキ</t>
    </rPh>
    <rPh sb="4" eb="5">
      <t>ブン</t>
    </rPh>
    <rPh sb="5" eb="6">
      <t>ロウ</t>
    </rPh>
    <rPh sb="6" eb="7">
      <t>ハタラキ</t>
    </rPh>
    <rPh sb="7" eb="8">
      <t>トキ</t>
    </rPh>
    <rPh sb="8" eb="9">
      <t>アイダ</t>
    </rPh>
    <rPh sb="9" eb="10">
      <t>ホウ</t>
    </rPh>
    <rPh sb="10" eb="11">
      <t>ツゲ</t>
    </rPh>
    <rPh sb="11" eb="12">
      <t>ショ</t>
    </rPh>
    <phoneticPr fontId="3"/>
  </si>
  <si>
    <t>スタッフA</t>
    <phoneticPr fontId="3"/>
  </si>
  <si>
    <t>スタッフB</t>
    <phoneticPr fontId="3"/>
  </si>
  <si>
    <t>スタッフC</t>
    <phoneticPr fontId="3"/>
  </si>
  <si>
    <t>3月</t>
    <rPh sb="1" eb="2">
      <t>ガツ</t>
    </rPh>
    <phoneticPr fontId="3"/>
  </si>
  <si>
    <t>労働人員/日</t>
    <rPh sb="0" eb="2">
      <t>ロウドウ</t>
    </rPh>
    <rPh sb="2" eb="4">
      <t>ジンイン</t>
    </rPh>
    <rPh sb="5" eb="6">
      <t>ニチ</t>
    </rPh>
    <phoneticPr fontId="3"/>
  </si>
  <si>
    <t>計</t>
    <rPh sb="0" eb="1">
      <t>ケイ</t>
    </rPh>
    <phoneticPr fontId="3"/>
  </si>
  <si>
    <t>A+B+C合計</t>
    <rPh sb="5" eb="7">
      <t>ゴウケイ</t>
    </rPh>
    <phoneticPr fontId="3"/>
  </si>
  <si>
    <t>労働時間/日</t>
    <rPh sb="0" eb="2">
      <t>ロウドウ</t>
    </rPh>
    <rPh sb="2" eb="4">
      <t>ジカン</t>
    </rPh>
    <rPh sb="5" eb="6">
      <t>ニチ</t>
    </rPh>
    <phoneticPr fontId="3"/>
  </si>
  <si>
    <t>算出の仕方</t>
    <rPh sb="0" eb="2">
      <t>サンシュツ</t>
    </rPh>
    <rPh sb="3" eb="5">
      <t>シカタ</t>
    </rPh>
    <phoneticPr fontId="3"/>
  </si>
  <si>
    <t>例）スタッフ３名の件別工事</t>
    <rPh sb="0" eb="1">
      <t>レイ</t>
    </rPh>
    <rPh sb="7" eb="8">
      <t>メイ</t>
    </rPh>
    <rPh sb="9" eb="10">
      <t>ケン</t>
    </rPh>
    <rPh sb="10" eb="11">
      <t>ベツ</t>
    </rPh>
    <rPh sb="11" eb="13">
      <t>コウジ</t>
    </rPh>
    <phoneticPr fontId="3"/>
  </si>
  <si>
    <t>例）スタッフ３名の常続作業</t>
    <rPh sb="0" eb="1">
      <t>レイ</t>
    </rPh>
    <rPh sb="7" eb="8">
      <t>メイ</t>
    </rPh>
    <rPh sb="9" eb="10">
      <t>ジョウ</t>
    </rPh>
    <rPh sb="10" eb="11">
      <t>ゾク</t>
    </rPh>
    <rPh sb="11" eb="13">
      <t>サギョウ</t>
    </rPh>
    <phoneticPr fontId="3"/>
  </si>
  <si>
    <t>日鉄エンジニアリング㈱</t>
    <rPh sb="0" eb="2">
      <t>ニッテツ</t>
    </rPh>
    <phoneticPr fontId="3"/>
  </si>
  <si>
    <t>１）常続作業　【 日鉄ｴﾝｼﾞﾆｱﾘﾝｸﾞ㈱、日鉄ﾌﾟﾗﾝﾄ設計㈱、日鉄環境ﾌﾟﾗﾝﾄｿﾘｭｰｼｮﾝｽﾞ㈱、日鉄ｴﾈﾙｷﾞｰｻｰﾋﾞｽ㈱】</t>
    <phoneticPr fontId="3"/>
  </si>
  <si>
    <t>２０１９年3月分労働時間報告書　</t>
    <rPh sb="4" eb="5">
      <t>ネン</t>
    </rPh>
    <rPh sb="6" eb="7">
      <t>ツキ</t>
    </rPh>
    <rPh sb="7" eb="8">
      <t>ブン</t>
    </rPh>
    <rPh sb="8" eb="9">
      <t>ロウ</t>
    </rPh>
    <rPh sb="9" eb="10">
      <t>ハタラキ</t>
    </rPh>
    <rPh sb="10" eb="11">
      <t>トキ</t>
    </rPh>
    <rPh sb="11" eb="12">
      <t>アイダ</t>
    </rPh>
    <rPh sb="12" eb="13">
      <t>ホウ</t>
    </rPh>
    <rPh sb="13" eb="14">
      <t>ツゲ</t>
    </rPh>
    <rPh sb="14" eb="15">
      <t>ショ</t>
    </rPh>
    <phoneticPr fontId="3"/>
  </si>
  <si>
    <t>自社事務所 合計　※入力不要</t>
    <rPh sb="10" eb="12">
      <t>ニュウリョク</t>
    </rPh>
    <rPh sb="12" eb="14">
      <t>フヨウ</t>
    </rPh>
    <phoneticPr fontId="3"/>
  </si>
  <si>
    <t>NSES</t>
  </si>
  <si>
    <t>田中</t>
    <rPh sb="0" eb="2">
      <t>タナカ</t>
    </rPh>
    <phoneticPr fontId="3"/>
  </si>
  <si>
    <t>労働延時間
（時間/月）</t>
    <phoneticPr fontId="3"/>
  </si>
  <si>
    <t>ＮＳＥ</t>
    <phoneticPr fontId="3"/>
  </si>
  <si>
    <t>合計</t>
    <phoneticPr fontId="3"/>
  </si>
  <si>
    <t>仮平均
（合計÷22）</t>
    <phoneticPr fontId="3"/>
  </si>
  <si>
    <t>注２&gt; 主管部門毎に分けて記入してください</t>
    <phoneticPr fontId="3"/>
  </si>
  <si>
    <t>（3部門以上の場合は2枚に分けて記入してください）</t>
    <phoneticPr fontId="3"/>
  </si>
  <si>
    <t>注２&gt; 特別会員会社（ＮＳＥＳ）の発注工事も含みます</t>
    <rPh sb="0" eb="1">
      <t>チュウ</t>
    </rPh>
    <rPh sb="4" eb="6">
      <t>トクベツ</t>
    </rPh>
    <rPh sb="6" eb="8">
      <t>カイイン</t>
    </rPh>
    <rPh sb="8" eb="10">
      <t>カイシャ</t>
    </rPh>
    <rPh sb="17" eb="19">
      <t>ハッチュウ</t>
    </rPh>
    <rPh sb="19" eb="21">
      <t>コウジ</t>
    </rPh>
    <rPh sb="22" eb="23">
      <t>フク</t>
    </rPh>
    <phoneticPr fontId="3"/>
  </si>
  <si>
    <t>注３&gt; 主管部門毎に分けて記入してください（2部門以上の場合は2枚に分けて記入してください）</t>
    <rPh sb="0" eb="1">
      <t>チュウ</t>
    </rPh>
    <rPh sb="4" eb="6">
      <t>シュカン</t>
    </rPh>
    <rPh sb="6" eb="8">
      <t>ブモン</t>
    </rPh>
    <rPh sb="8" eb="9">
      <t>ゴト</t>
    </rPh>
    <rPh sb="10" eb="11">
      <t>ワ</t>
    </rPh>
    <rPh sb="13" eb="15">
      <t>キニュウ</t>
    </rPh>
    <rPh sb="23" eb="25">
      <t>ブモン</t>
    </rPh>
    <rPh sb="25" eb="27">
      <t>イジョウ</t>
    </rPh>
    <rPh sb="28" eb="30">
      <t>バアイ</t>
    </rPh>
    <rPh sb="32" eb="33">
      <t>マイ</t>
    </rPh>
    <rPh sb="34" eb="35">
      <t>ワ</t>
    </rPh>
    <rPh sb="37" eb="39">
      <t>キニュウ</t>
    </rPh>
    <phoneticPr fontId="3"/>
  </si>
  <si>
    <t xml:space="preserve">       （３部門以上の場合は2枚に分けて記入してください）</t>
    <phoneticPr fontId="3"/>
  </si>
  <si>
    <t>作業名称</t>
    <phoneticPr fontId="3"/>
  </si>
  <si>
    <t>労働
延人員</t>
    <phoneticPr fontId="3"/>
  </si>
  <si>
    <t>合　　　　計</t>
    <phoneticPr fontId="3"/>
  </si>
  <si>
    <t>●●●株式会社</t>
    <rPh sb="3" eb="5">
      <t>カブシキ</t>
    </rPh>
    <rPh sb="5" eb="7">
      <t>カイシャ</t>
    </rPh>
    <phoneticPr fontId="3"/>
  </si>
  <si>
    <t>TEL　093-999-1111</t>
    <phoneticPr fontId="3"/>
  </si>
  <si>
    <t>FAX　093-999-2222</t>
    <phoneticPr fontId="3"/>
  </si>
  <si>
    <t>保守・点検作業</t>
    <rPh sb="0" eb="2">
      <t>ホシュ</t>
    </rPh>
    <rPh sb="3" eb="5">
      <t>テンケン</t>
    </rPh>
    <rPh sb="5" eb="7">
      <t>サギョウ</t>
    </rPh>
    <phoneticPr fontId="3"/>
  </si>
  <si>
    <t>ライン管理</t>
    <rPh sb="3" eb="5">
      <t>カンリ</t>
    </rPh>
    <rPh sb="4" eb="5">
      <t>ホカン</t>
    </rPh>
    <phoneticPr fontId="3"/>
  </si>
  <si>
    <t>整備作業</t>
    <rPh sb="0" eb="2">
      <t>セイビ</t>
    </rPh>
    <rPh sb="2" eb="4">
      <t>サギョウ</t>
    </rPh>
    <rPh sb="3" eb="4">
      <t>シサク</t>
    </rPh>
    <phoneticPr fontId="3"/>
  </si>
  <si>
    <t>試験</t>
    <rPh sb="0" eb="2">
      <t>シケン</t>
    </rPh>
    <phoneticPr fontId="3"/>
  </si>
  <si>
    <t>試運転</t>
    <rPh sb="0" eb="3">
      <t>シウンテン</t>
    </rPh>
    <phoneticPr fontId="3"/>
  </si>
  <si>
    <t>作業補助</t>
    <rPh sb="0" eb="2">
      <t>サギョウ</t>
    </rPh>
    <rPh sb="2" eb="4">
      <t>ホジョ</t>
    </rPh>
    <phoneticPr fontId="3"/>
  </si>
  <si>
    <t>派遣・業務委託</t>
  </si>
  <si>
    <t>ｸﾘｰﾝｾﾝﾀｰ定期整備</t>
    <rPh sb="8" eb="10">
      <t>テイキ</t>
    </rPh>
    <rPh sb="10" eb="12">
      <t>セイビ</t>
    </rPh>
    <phoneticPr fontId="3"/>
  </si>
  <si>
    <r>
      <t>１）常続作業　</t>
    </r>
    <r>
      <rPr>
        <sz val="14"/>
        <rFont val="ＭＳ Ｐゴシック"/>
        <family val="3"/>
        <charset val="128"/>
      </rPr>
      <t xml:space="preserve">【 </t>
    </r>
    <r>
      <rPr>
        <sz val="12"/>
        <rFont val="ＭＳ Ｐゴシック"/>
        <family val="3"/>
        <charset val="128"/>
      </rPr>
      <t>日鉄エンジニアリング㈱、日鉄環境ｴﾈﾙｷﾞｰｿﾘｭｰｼｮﾝ㈱】</t>
    </r>
    <rPh sb="2" eb="3">
      <t>ジョウ</t>
    </rPh>
    <rPh sb="3" eb="4">
      <t>ゾク</t>
    </rPh>
    <rPh sb="4" eb="6">
      <t>サギ</t>
    </rPh>
    <rPh sb="21" eb="38">
      <t>カンキョウ</t>
    </rPh>
    <phoneticPr fontId="3"/>
  </si>
  <si>
    <t>日鉄環境
ｴﾈﾙｷﾞｰｿﾘｭｰｼｮﾝ㈱</t>
    <phoneticPr fontId="3"/>
  </si>
  <si>
    <t>2024年9月改訂</t>
    <rPh sb="4" eb="5">
      <t>ネン</t>
    </rPh>
    <rPh sb="6" eb="7">
      <t>ガツ</t>
    </rPh>
    <rPh sb="7" eb="9">
      <t>カイテイ</t>
    </rPh>
    <phoneticPr fontId="3"/>
  </si>
  <si>
    <t>2024年9月分労働時間報告書　</t>
    <rPh sb="4" eb="5">
      <t>ネン</t>
    </rPh>
    <rPh sb="6" eb="7">
      <t>ツキ</t>
    </rPh>
    <rPh sb="7" eb="8">
      <t>ブン</t>
    </rPh>
    <rPh sb="8" eb="9">
      <t>ロウ</t>
    </rPh>
    <rPh sb="9" eb="10">
      <t>ハタラキ</t>
    </rPh>
    <rPh sb="10" eb="11">
      <t>トキ</t>
    </rPh>
    <rPh sb="11" eb="12">
      <t>アイダ</t>
    </rPh>
    <rPh sb="12" eb="13">
      <t>ホウ</t>
    </rPh>
    <rPh sb="13" eb="14">
      <t>ツゲ</t>
    </rPh>
    <rPh sb="14" eb="15">
      <t>ショ</t>
    </rPh>
    <phoneticPr fontId="3"/>
  </si>
  <si>
    <t>ﾌﾟﾗﾝﾄ)建設</t>
  </si>
  <si>
    <t>ﾌﾟﾗﾝﾄ)整備</t>
  </si>
  <si>
    <t>製鉄ﾌﾟﾗﾝﾄ</t>
  </si>
  <si>
    <t>●●ｸﾘｰﾝｾﾝﾀｰ基幹的設備改良工事</t>
    <phoneticPr fontId="3"/>
  </si>
  <si>
    <t>●●市新清掃工場建設工事</t>
    <rPh sb="2" eb="3">
      <t>シ</t>
    </rPh>
    <rPh sb="3" eb="4">
      <t>シン</t>
    </rPh>
    <rPh sb="4" eb="6">
      <t>セイソウ</t>
    </rPh>
    <rPh sb="6" eb="8">
      <t>コウジョウ</t>
    </rPh>
    <rPh sb="8" eb="10">
      <t>ケンセツ</t>
    </rPh>
    <rPh sb="10" eb="12">
      <t>コウジ</t>
    </rPh>
    <phoneticPr fontId="3"/>
  </si>
  <si>
    <t>ｿﾘｭｰｼｮﾝ共創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</si>
</sst>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24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DotDot">
        <color rgb="FFFF6600"/>
      </top>
      <bottom/>
      <diagonal/>
    </border>
    <border>
      <left/>
      <right style="mediumDashDotDot">
        <color rgb="FFFF6600"/>
      </right>
      <top style="mediumDashDotDot">
        <color rgb="FFFF6600"/>
      </top>
      <bottom/>
      <diagonal/>
    </border>
    <border>
      <left/>
      <right style="mediumDashDotDot">
        <color rgb="FFFF6600"/>
      </right>
      <top/>
      <bottom/>
      <diagonal/>
    </border>
    <border>
      <left/>
      <right/>
      <top/>
      <bottom style="mediumDashDotDot">
        <color rgb="FFFF6600"/>
      </bottom>
      <diagonal/>
    </border>
    <border>
      <left/>
      <right style="mediumDashDotDot">
        <color rgb="FFFF6600"/>
      </right>
      <top/>
      <bottom style="mediumDashDotDot">
        <color rgb="FFFF6600"/>
      </bottom>
      <diagonal/>
    </border>
    <border>
      <left style="mediumDashDotDot">
        <color rgb="FFFF6600"/>
      </left>
      <right/>
      <top style="mediumDashDotDot">
        <color rgb="FFFF6600"/>
      </top>
      <bottom/>
      <diagonal/>
    </border>
    <border>
      <left style="mediumDashDotDot">
        <color rgb="FFFF6600"/>
      </left>
      <right/>
      <top/>
      <bottom/>
      <diagonal/>
    </border>
    <border>
      <left style="thin">
        <color indexed="64"/>
      </left>
      <right style="mediumDashDotDot">
        <color rgb="FFFF6600"/>
      </right>
      <top/>
      <bottom/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medium">
        <color rgb="FF0070C0"/>
      </bottom>
      <diagonal/>
    </border>
  </borders>
  <cellStyleXfs count="2">
    <xf numFmtId="0" fontId="0" fillId="0" borderId="0"/>
    <xf numFmtId="38" fontId="21" fillId="0" borderId="0" applyFont="0" applyFill="0" applyBorder="0" applyAlignment="0" applyProtection="0">
      <alignment vertical="center"/>
    </xf>
  </cellStyleXfs>
  <cellXfs count="37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distributed" vertical="center" indent="15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9" fillId="0" borderId="2" xfId="0" applyNumberFormat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0" xfId="1" applyFont="1" applyBorder="1" applyAlignme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20" fontId="9" fillId="0" borderId="0" xfId="0" applyNumberFormat="1" applyFont="1" applyAlignment="1">
      <alignment horizontal="right" vertical="center"/>
    </xf>
    <xf numFmtId="20" fontId="9" fillId="0" borderId="0" xfId="0" applyNumberFormat="1" applyFont="1" applyAlignment="1">
      <alignment vertical="center"/>
    </xf>
    <xf numFmtId="0" fontId="4" fillId="0" borderId="57" xfId="0" applyFont="1" applyBorder="1" applyAlignment="1">
      <alignment vertical="center" shrinkToFit="1"/>
    </xf>
    <xf numFmtId="0" fontId="8" fillId="0" borderId="57" xfId="0" applyFont="1" applyBorder="1" applyAlignment="1">
      <alignment vertical="center" shrinkToFit="1"/>
    </xf>
    <xf numFmtId="0" fontId="0" fillId="0" borderId="58" xfId="0" applyBorder="1"/>
    <xf numFmtId="0" fontId="0" fillId="0" borderId="59" xfId="0" applyBorder="1"/>
    <xf numFmtId="0" fontId="4" fillId="0" borderId="57" xfId="0" quotePrefix="1" applyFont="1" applyBorder="1" applyAlignment="1">
      <alignment vertical="center"/>
    </xf>
    <xf numFmtId="0" fontId="0" fillId="0" borderId="57" xfId="0" applyBorder="1"/>
    <xf numFmtId="0" fontId="0" fillId="0" borderId="57" xfId="0" applyBorder="1" applyAlignment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58" xfId="0" applyNumberForma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3" fillId="0" borderId="59" xfId="0" applyFont="1" applyBorder="1" applyAlignment="1">
      <alignment vertical="center" wrapText="1"/>
    </xf>
    <xf numFmtId="0" fontId="3" fillId="0" borderId="59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8" fillId="0" borderId="60" xfId="0" applyFont="1" applyBorder="1" applyAlignment="1">
      <alignment vertical="center" shrinkToFit="1"/>
    </xf>
    <xf numFmtId="0" fontId="0" fillId="0" borderId="61" xfId="0" applyBorder="1"/>
    <xf numFmtId="0" fontId="0" fillId="0" borderId="59" xfId="0" applyBorder="1" applyAlignment="1">
      <alignment vertical="center"/>
    </xf>
    <xf numFmtId="0" fontId="7" fillId="0" borderId="59" xfId="0" applyFont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0" fillId="0" borderId="63" xfId="0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Alignment="1">
      <alignment vertical="center"/>
    </xf>
    <xf numFmtId="176" fontId="0" fillId="0" borderId="1" xfId="0" applyNumberForma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64" xfId="0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8" fillId="0" borderId="59" xfId="0" applyFont="1" applyBorder="1"/>
    <xf numFmtId="0" fontId="0" fillId="0" borderId="60" xfId="0" applyBorder="1"/>
    <xf numFmtId="0" fontId="4" fillId="0" borderId="0" xfId="0" quotePrefix="1" applyFont="1" applyAlignment="1">
      <alignment vertical="top"/>
    </xf>
    <xf numFmtId="0" fontId="4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4" fillId="0" borderId="0" xfId="0" quotePrefix="1" applyFont="1" applyAlignment="1">
      <alignment vertical="center"/>
    </xf>
    <xf numFmtId="0" fontId="25" fillId="0" borderId="0" xfId="0" quotePrefix="1" applyFont="1" applyAlignment="1">
      <alignment vertical="center"/>
    </xf>
    <xf numFmtId="0" fontId="4" fillId="0" borderId="0" xfId="0" applyFont="1" applyAlignment="1">
      <alignment vertical="center" shrinkToFit="1"/>
    </xf>
    <xf numFmtId="0" fontId="0" fillId="0" borderId="58" xfId="0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176" fontId="0" fillId="3" borderId="4" xfId="0" applyNumberFormat="1" applyFill="1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176" fontId="0" fillId="3" borderId="14" xfId="0" applyNumberFormat="1" applyFill="1" applyBorder="1" applyAlignment="1">
      <alignment horizontal="center" vertical="center"/>
    </xf>
    <xf numFmtId="176" fontId="0" fillId="3" borderId="15" xfId="0" applyNumberFormat="1" applyFill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8" fontId="0" fillId="0" borderId="3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1" fillId="3" borderId="28" xfId="1" applyFont="1" applyFill="1" applyBorder="1" applyAlignment="1">
      <alignment horizontal="center" vertical="center"/>
    </xf>
    <xf numFmtId="38" fontId="1" fillId="3" borderId="29" xfId="1" applyFont="1" applyFill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18" xfId="0" applyNumberFormat="1" applyFill="1" applyBorder="1" applyAlignment="1">
      <alignment horizontal="center" vertical="center"/>
    </xf>
    <xf numFmtId="176" fontId="0" fillId="3" borderId="33" xfId="0" applyNumberFormat="1" applyFill="1" applyBorder="1" applyAlignment="1">
      <alignment horizontal="center" vertical="center"/>
    </xf>
    <xf numFmtId="176" fontId="0" fillId="3" borderId="21" xfId="0" applyNumberFormat="1" applyFill="1" applyBorder="1" applyAlignment="1">
      <alignment horizontal="center" vertical="center"/>
    </xf>
    <xf numFmtId="38" fontId="1" fillId="3" borderId="34" xfId="1" applyFont="1" applyFill="1" applyBorder="1" applyAlignment="1">
      <alignment horizontal="center" vertical="center"/>
    </xf>
    <xf numFmtId="38" fontId="1" fillId="3" borderId="35" xfId="1" applyFont="1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9" fillId="0" borderId="3" xfId="0" applyFont="1" applyBorder="1" applyAlignment="1">
      <alignment vertical="center" shrinkToFit="1"/>
    </xf>
    <xf numFmtId="38" fontId="1" fillId="3" borderId="32" xfId="1" applyFont="1" applyFill="1" applyBorder="1" applyAlignment="1">
      <alignment horizontal="center" vertical="center"/>
    </xf>
    <xf numFmtId="38" fontId="1" fillId="3" borderId="2" xfId="1" applyFont="1" applyFill="1" applyBorder="1" applyAlignment="1">
      <alignment horizontal="center" vertical="center"/>
    </xf>
    <xf numFmtId="38" fontId="1" fillId="3" borderId="36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/>
    </xf>
    <xf numFmtId="38" fontId="1" fillId="3" borderId="20" xfId="1" applyFont="1" applyFill="1" applyBorder="1" applyAlignment="1">
      <alignment horizontal="center" vertical="center"/>
    </xf>
    <xf numFmtId="38" fontId="1" fillId="3" borderId="37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wrapText="1"/>
    </xf>
    <xf numFmtId="38" fontId="7" fillId="0" borderId="16" xfId="1" applyFont="1" applyBorder="1" applyAlignment="1">
      <alignment horizontal="center" vertical="center" wrapText="1"/>
    </xf>
    <xf numFmtId="38" fontId="7" fillId="0" borderId="13" xfId="1" applyFont="1" applyBorder="1" applyAlignment="1">
      <alignment horizontal="center" vertical="center" wrapText="1"/>
    </xf>
    <xf numFmtId="38" fontId="7" fillId="0" borderId="14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 wrapText="1"/>
    </xf>
    <xf numFmtId="38" fontId="7" fillId="0" borderId="15" xfId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1" fillId="3" borderId="18" xfId="1" applyFont="1" applyFill="1" applyBorder="1" applyAlignment="1">
      <alignment horizontal="center" vertical="center"/>
    </xf>
    <xf numFmtId="38" fontId="1" fillId="3" borderId="21" xfId="1" applyFont="1" applyFill="1" applyBorder="1" applyAlignment="1">
      <alignment horizontal="center" vertical="center"/>
    </xf>
    <xf numFmtId="38" fontId="0" fillId="3" borderId="38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38" fontId="0" fillId="3" borderId="3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8" fontId="0" fillId="3" borderId="43" xfId="0" applyNumberFormat="1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38" fontId="0" fillId="3" borderId="28" xfId="0" applyNumberForma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176" fontId="0" fillId="3" borderId="28" xfId="0" applyNumberFormat="1" applyFill="1" applyBorder="1" applyAlignment="1">
      <alignment horizontal="center" vertical="center"/>
    </xf>
    <xf numFmtId="176" fontId="0" fillId="3" borderId="29" xfId="0" applyNumberFormat="1" applyFill="1" applyBorder="1" applyAlignment="1">
      <alignment horizontal="center" vertical="center"/>
    </xf>
    <xf numFmtId="38" fontId="1" fillId="3" borderId="2" xfId="1" applyFont="1" applyFill="1" applyBorder="1" applyAlignment="1">
      <alignment vertical="center"/>
    </xf>
    <xf numFmtId="38" fontId="1" fillId="3" borderId="36" xfId="1" applyFont="1" applyFill="1" applyBorder="1" applyAlignment="1">
      <alignment vertical="center"/>
    </xf>
    <xf numFmtId="38" fontId="1" fillId="3" borderId="33" xfId="1" applyFont="1" applyFill="1" applyBorder="1" applyAlignment="1">
      <alignment vertical="center"/>
    </xf>
    <xf numFmtId="38" fontId="1" fillId="3" borderId="20" xfId="1" applyFont="1" applyFill="1" applyBorder="1" applyAlignment="1">
      <alignment vertical="center"/>
    </xf>
    <xf numFmtId="38" fontId="1" fillId="3" borderId="37" xfId="1" applyFont="1" applyFill="1" applyBorder="1" applyAlignment="1">
      <alignment vertical="center"/>
    </xf>
    <xf numFmtId="38" fontId="1" fillId="0" borderId="3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1" fillId="0" borderId="4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9" xfId="0" applyBorder="1" applyAlignment="1">
      <alignment vertical="center"/>
    </xf>
    <xf numFmtId="38" fontId="1" fillId="0" borderId="30" xfId="1" applyFont="1" applyBorder="1" applyAlignment="1">
      <alignment vertical="center"/>
    </xf>
    <xf numFmtId="38" fontId="1" fillId="0" borderId="31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vertical="center"/>
    </xf>
    <xf numFmtId="0" fontId="0" fillId="0" borderId="4" xfId="0" applyBorder="1" applyAlignment="1">
      <alignment horizontal="distributed" vertical="center" indent="2"/>
    </xf>
    <xf numFmtId="0" fontId="0" fillId="0" borderId="16" xfId="0" applyBorder="1" applyAlignment="1">
      <alignment horizontal="distributed" vertical="center" indent="2"/>
    </xf>
    <xf numFmtId="0" fontId="0" fillId="0" borderId="13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15" xfId="0" applyBorder="1" applyAlignment="1">
      <alignment horizontal="distributed" vertical="center" indent="2"/>
    </xf>
    <xf numFmtId="38" fontId="1" fillId="3" borderId="4" xfId="1" applyFont="1" applyFill="1" applyBorder="1" applyAlignment="1">
      <alignment horizontal="center" vertical="center"/>
    </xf>
    <xf numFmtId="38" fontId="1" fillId="3" borderId="16" xfId="1" applyFont="1" applyFill="1" applyBorder="1" applyAlignment="1">
      <alignment horizontal="center" vertical="center"/>
    </xf>
    <xf numFmtId="38" fontId="1" fillId="3" borderId="13" xfId="1" applyFont="1" applyFill="1" applyBorder="1" applyAlignment="1">
      <alignment horizontal="center" vertical="center"/>
    </xf>
    <xf numFmtId="38" fontId="1" fillId="3" borderId="14" xfId="1" applyFont="1" applyFill="1" applyBorder="1" applyAlignment="1">
      <alignment horizontal="center" vertical="center"/>
    </xf>
    <xf numFmtId="38" fontId="1" fillId="3" borderId="1" xfId="1" applyFont="1" applyFill="1" applyBorder="1" applyAlignment="1">
      <alignment horizontal="center" vertical="center"/>
    </xf>
    <xf numFmtId="38" fontId="1" fillId="3" borderId="15" xfId="1" applyFont="1" applyFill="1" applyBorder="1" applyAlignment="1">
      <alignment horizontal="center" vertical="center"/>
    </xf>
    <xf numFmtId="38" fontId="1" fillId="0" borderId="46" xfId="1" applyFont="1" applyBorder="1" applyAlignment="1">
      <alignment horizontal="center" vertical="center"/>
    </xf>
    <xf numFmtId="38" fontId="1" fillId="0" borderId="47" xfId="1" applyFont="1" applyBorder="1" applyAlignment="1">
      <alignment horizontal="center" vertical="center"/>
    </xf>
    <xf numFmtId="38" fontId="1" fillId="0" borderId="48" xfId="1" applyFont="1" applyBorder="1" applyAlignment="1">
      <alignment horizontal="center" vertical="center"/>
    </xf>
    <xf numFmtId="38" fontId="1" fillId="0" borderId="49" xfId="1" applyFont="1" applyBorder="1" applyAlignment="1">
      <alignment horizontal="center" vertical="center"/>
    </xf>
    <xf numFmtId="38" fontId="1" fillId="0" borderId="50" xfId="1" applyFont="1" applyBorder="1" applyAlignment="1">
      <alignment horizontal="center" vertical="center"/>
    </xf>
    <xf numFmtId="38" fontId="1" fillId="0" borderId="51" xfId="1" applyFont="1" applyBorder="1" applyAlignment="1">
      <alignment horizontal="center" vertical="center"/>
    </xf>
    <xf numFmtId="38" fontId="1" fillId="3" borderId="3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176" fontId="0" fillId="3" borderId="20" xfId="0" applyNumberFormat="1" applyFill="1" applyBorder="1" applyAlignment="1">
      <alignment horizontal="center" vertical="center"/>
    </xf>
    <xf numFmtId="0" fontId="0" fillId="0" borderId="43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176" fontId="0" fillId="3" borderId="16" xfId="0" applyNumberFormat="1" applyFill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 indent="1"/>
    </xf>
    <xf numFmtId="176" fontId="0" fillId="3" borderId="22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23" xfId="0" applyNumberForma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/>
    <xf numFmtId="49" fontId="2" fillId="4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vertical="center"/>
    </xf>
    <xf numFmtId="0" fontId="10" fillId="0" borderId="0" xfId="0" applyFont="1" applyAlignment="1">
      <alignment horizontal="distributed" vertical="center" indent="15"/>
    </xf>
    <xf numFmtId="0" fontId="11" fillId="0" borderId="0" xfId="0" applyFont="1" applyAlignment="1">
      <alignment horizontal="distributed" vertical="center" indent="15"/>
    </xf>
    <xf numFmtId="0" fontId="11" fillId="0" borderId="23" xfId="0" applyFont="1" applyBorder="1" applyAlignment="1">
      <alignment horizontal="distributed" vertical="center" indent="15"/>
    </xf>
    <xf numFmtId="0" fontId="0" fillId="0" borderId="5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/>
    </xf>
    <xf numFmtId="38" fontId="1" fillId="0" borderId="16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38" fontId="1" fillId="0" borderId="1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left" vertical="center"/>
    </xf>
    <xf numFmtId="176" fontId="8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38" fontId="0" fillId="3" borderId="2" xfId="0" applyNumberForma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0" fillId="0" borderId="5" xfId="0" applyBorder="1" applyAlignment="1">
      <alignment horizontal="distributed" vertical="center" indent="1"/>
    </xf>
    <xf numFmtId="38" fontId="26" fillId="0" borderId="65" xfId="1" applyFont="1" applyBorder="1" applyAlignment="1">
      <alignment horizontal="center" vertical="center"/>
    </xf>
    <xf numFmtId="38" fontId="26" fillId="0" borderId="66" xfId="1" applyFont="1" applyBorder="1" applyAlignment="1">
      <alignment horizontal="center" vertical="center"/>
    </xf>
    <xf numFmtId="38" fontId="26" fillId="0" borderId="67" xfId="1" applyFont="1" applyBorder="1" applyAlignment="1">
      <alignment horizontal="center" vertical="center"/>
    </xf>
    <xf numFmtId="38" fontId="26" fillId="0" borderId="68" xfId="1" applyFont="1" applyBorder="1" applyAlignment="1">
      <alignment horizontal="center" vertical="center"/>
    </xf>
    <xf numFmtId="38" fontId="26" fillId="0" borderId="69" xfId="1" applyFont="1" applyBorder="1" applyAlignment="1">
      <alignment horizontal="center" vertical="center"/>
    </xf>
    <xf numFmtId="38" fontId="26" fillId="0" borderId="70" xfId="1" applyFont="1" applyBorder="1" applyAlignment="1">
      <alignment horizontal="center" vertical="center"/>
    </xf>
    <xf numFmtId="38" fontId="1" fillId="0" borderId="65" xfId="1" applyFont="1" applyBorder="1" applyAlignment="1">
      <alignment horizontal="center" vertical="center"/>
    </xf>
    <xf numFmtId="38" fontId="1" fillId="0" borderId="66" xfId="1" applyFont="1" applyBorder="1" applyAlignment="1">
      <alignment horizontal="center" vertical="center"/>
    </xf>
    <xf numFmtId="38" fontId="1" fillId="0" borderId="67" xfId="1" applyFont="1" applyBorder="1" applyAlignment="1">
      <alignment horizontal="center" vertical="center"/>
    </xf>
    <xf numFmtId="38" fontId="1" fillId="0" borderId="68" xfId="1" applyFont="1" applyBorder="1" applyAlignment="1">
      <alignment horizontal="center" vertical="center"/>
    </xf>
    <xf numFmtId="38" fontId="1" fillId="0" borderId="69" xfId="1" applyFont="1" applyBorder="1" applyAlignment="1">
      <alignment horizontal="center" vertical="center"/>
    </xf>
    <xf numFmtId="38" fontId="1" fillId="0" borderId="70" xfId="1" applyFon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distributed" vertical="center" indent="1"/>
    </xf>
    <xf numFmtId="0" fontId="1" fillId="0" borderId="16" xfId="0" applyFont="1" applyBorder="1" applyAlignment="1">
      <alignment horizontal="distributed" vertical="center" indent="1"/>
    </xf>
    <xf numFmtId="0" fontId="1" fillId="0" borderId="13" xfId="0" applyFont="1" applyBorder="1" applyAlignment="1">
      <alignment horizontal="distributed" vertical="center" indent="1"/>
    </xf>
    <xf numFmtId="0" fontId="1" fillId="0" borderId="14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38" fontId="0" fillId="0" borderId="8" xfId="1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indent="1"/>
    </xf>
    <xf numFmtId="0" fontId="1" fillId="0" borderId="53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12" fillId="0" borderId="3" xfId="0" applyFont="1" applyBorder="1" applyAlignment="1">
      <alignment horizontal="distributed" vertical="center" inden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 indent="25"/>
    </xf>
  </cellXfs>
  <cellStyles count="2">
    <cellStyle name="桁区切り" xfId="1" builtinId="6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116226</xdr:colOff>
      <xdr:row>38</xdr:row>
      <xdr:rowOff>123296</xdr:rowOff>
    </xdr:from>
    <xdr:ext cx="4425802" cy="35929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380C73-1D63-B5CB-F138-B8B90F1A28E3}"/>
            </a:ext>
          </a:extLst>
        </xdr:cNvPr>
        <xdr:cNvSpPr txBox="1"/>
      </xdr:nvSpPr>
      <xdr:spPr>
        <a:xfrm>
          <a:off x="9910167" y="6320373"/>
          <a:ext cx="4418421" cy="3578156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216000" tIns="180000" rIns="216000" rtlCol="0" anchor="t">
          <a:noAutofit/>
        </a:bodyPr>
        <a:lstStyle/>
        <a:p>
          <a:pPr algn="ctr">
            <a:lnSpc>
              <a:spcPts val="1600"/>
            </a:lnSpc>
          </a:pP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　注　意　事　項　</a:t>
          </a: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ctr">
            <a:lnSpc>
              <a:spcPts val="1600"/>
            </a:lnSpc>
          </a:pP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★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この報告書は、日鉄エンジニアリング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株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、日鉄環境エネルギー</a:t>
          </a:r>
          <a:endParaRPr kumimoji="1" lang="en-US" altLang="ja-JP" sz="105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ソリューション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株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の関連業務のみを記入してください</a:t>
          </a:r>
          <a:endParaRPr kumimoji="1" lang="en-US" altLang="ja-JP" sz="105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ja-JP" altLang="en-US" sz="105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派遣契約・業務委託分もご報告ください</a:t>
          </a:r>
          <a:endParaRPr kumimoji="1" lang="en-US" altLang="ja-JP" sz="1050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5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（主管部門から「派遣・業務委託」を選択してください）</a:t>
          </a:r>
          <a:endParaRPr kumimoji="1" lang="en-US" altLang="ja-JP" sz="1050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記入の際は、以下の事項に注意して下さい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① 記入する数字は、当月分のみとします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1050"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「労働延人員」欄には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当月の</a:t>
          </a:r>
          <a:r>
            <a:rPr kumimoji="1" lang="ja-JP" altLang="en-US" sz="105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累積延人数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を記入してください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③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「平均就業人員」欄は入力不要です（計算式入り）</a:t>
          </a:r>
          <a:endParaRPr kumimoji="1" lang="en-US" altLang="ja-JP" sz="105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④ 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労働延時間の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小数点以下は四捨五入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してください</a:t>
          </a:r>
          <a:endParaRPr kumimoji="1" lang="en-US" altLang="ja-JP" sz="105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⑤ 自社事務所には各主管部門関係の事項のみを記入して下さい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1050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★提出期限：毎月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日厳守★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（可能な限りメールで送付ください）</a:t>
          </a:r>
          <a:endParaRPr lang="ja-JP" altLang="ja-JP" sz="1200" b="1">
            <a:solidFill>
              <a:srgbClr val="FF0000"/>
            </a:solidFill>
            <a:effectLst/>
          </a:endParaRPr>
        </a:p>
        <a:p>
          <a:pPr>
            <a:lnSpc>
              <a:spcPts val="1300"/>
            </a:lnSpc>
          </a:pPr>
          <a:endParaRPr kumimoji="1" lang="en-US" altLang="ja-JP" sz="1050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  <xdr:oneCellAnchor>
    <xdr:from>
      <xdr:col>37</xdr:col>
      <xdr:colOff>113324</xdr:colOff>
      <xdr:row>63</xdr:row>
      <xdr:rowOff>99060</xdr:rowOff>
    </xdr:from>
    <xdr:ext cx="4413666" cy="114731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CAAA9AA-48E3-5AAF-7DE5-2FFE8F1677CF}"/>
            </a:ext>
          </a:extLst>
        </xdr:cNvPr>
        <xdr:cNvSpPr txBox="1"/>
      </xdr:nvSpPr>
      <xdr:spPr>
        <a:xfrm>
          <a:off x="9930125" y="10016191"/>
          <a:ext cx="4390993" cy="115490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144000" rtlCol="0" anchor="t" anchorCtr="0">
          <a:noAutofit/>
        </a:bodyPr>
        <a:lstStyle/>
        <a:p>
          <a:pPr algn="ctr">
            <a:lnSpc>
              <a:spcPts val="19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日鉄エンジニアリング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9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北九州技術センター 安全衛生協力会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400"/>
            </a:lnSpc>
          </a:pPr>
          <a:r>
            <a:rPr kumimoji="1" lang="en-US" altLang="ja-JP" sz="1200" b="1"/>
            <a:t>TEL</a:t>
          </a:r>
          <a:r>
            <a:rPr kumimoji="1" lang="ja-JP" altLang="en-US" sz="1200"/>
            <a:t>：</a:t>
          </a:r>
          <a:r>
            <a:rPr kumimoji="1" lang="en-US" altLang="ja-JP" sz="1200"/>
            <a:t>(093)588-7136</a:t>
          </a:r>
          <a:r>
            <a:rPr kumimoji="1" lang="ja-JP" altLang="en-US" sz="1200"/>
            <a:t>　　</a:t>
          </a:r>
          <a:r>
            <a:rPr kumimoji="1" lang="en-US" altLang="ja-JP" sz="1200" b="1"/>
            <a:t>FAX</a:t>
          </a:r>
          <a:r>
            <a:rPr kumimoji="1" lang="ja-JP" altLang="en-US" sz="1200"/>
            <a:t>：</a:t>
          </a:r>
          <a:r>
            <a:rPr kumimoji="1" lang="en-US" altLang="ja-JP" sz="1200"/>
            <a:t>(093)588-7409</a:t>
          </a:r>
        </a:p>
        <a:p>
          <a:pPr algn="ctr">
            <a:lnSpc>
              <a:spcPts val="1500"/>
            </a:lnSpc>
          </a:pPr>
          <a:r>
            <a:rPr kumimoji="1" lang="en-US" altLang="ja-JP" sz="1200" b="1"/>
            <a:t>E-mail</a:t>
          </a:r>
          <a:r>
            <a:rPr kumimoji="1" lang="ja-JP" altLang="en-US" sz="1200"/>
            <a:t>：</a:t>
          </a:r>
          <a:r>
            <a:rPr kumimoji="1" lang="en-US" altLang="ja-JP" sz="1200"/>
            <a:t>tobata-aneikyogikai@eng.nipponsteel.com</a:t>
          </a:r>
        </a:p>
        <a:p>
          <a:pPr>
            <a:lnSpc>
              <a:spcPts val="2000"/>
            </a:lnSpc>
          </a:pPr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113324</xdr:colOff>
      <xdr:row>63</xdr:row>
      <xdr:rowOff>99060</xdr:rowOff>
    </xdr:from>
    <xdr:ext cx="4405975" cy="114765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8A71DF-4437-65C1-3D97-04653560EAC7}"/>
            </a:ext>
          </a:extLst>
        </xdr:cNvPr>
        <xdr:cNvSpPr txBox="1"/>
      </xdr:nvSpPr>
      <xdr:spPr>
        <a:xfrm>
          <a:off x="9902484" y="10179050"/>
          <a:ext cx="4390993" cy="115490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144000" rtlCol="0" anchor="t" anchorCtr="0">
          <a:noAutofit/>
        </a:bodyPr>
        <a:lstStyle/>
        <a:p>
          <a:pPr algn="ctr">
            <a:lnSpc>
              <a:spcPts val="19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日鉄エンジニアリング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9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北九州技術センター 安全衛生協力会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400"/>
            </a:lnSpc>
          </a:pPr>
          <a:r>
            <a:rPr kumimoji="1" lang="en-US" altLang="ja-JP" sz="1200" b="1"/>
            <a:t>TEL</a:t>
          </a:r>
          <a:r>
            <a:rPr kumimoji="1" lang="ja-JP" altLang="en-US" sz="1200"/>
            <a:t>：</a:t>
          </a:r>
          <a:r>
            <a:rPr kumimoji="1" lang="en-US" altLang="ja-JP" sz="1200"/>
            <a:t>(093)588-7136</a:t>
          </a:r>
          <a:r>
            <a:rPr kumimoji="1" lang="ja-JP" altLang="en-US" sz="1200"/>
            <a:t>　　</a:t>
          </a:r>
          <a:r>
            <a:rPr kumimoji="1" lang="en-US" altLang="ja-JP" sz="1200" b="1"/>
            <a:t>FAX</a:t>
          </a:r>
          <a:r>
            <a:rPr kumimoji="1" lang="ja-JP" altLang="en-US" sz="1200"/>
            <a:t>：</a:t>
          </a:r>
          <a:r>
            <a:rPr kumimoji="1" lang="en-US" altLang="ja-JP" sz="1200"/>
            <a:t>(093)588-7409</a:t>
          </a:r>
        </a:p>
        <a:p>
          <a:pPr algn="ctr">
            <a:lnSpc>
              <a:spcPts val="1500"/>
            </a:lnSpc>
          </a:pPr>
          <a:r>
            <a:rPr kumimoji="1" lang="en-US" altLang="ja-JP" sz="1200" b="1"/>
            <a:t>E-mail</a:t>
          </a:r>
          <a:r>
            <a:rPr kumimoji="1" lang="ja-JP" altLang="en-US" sz="1200"/>
            <a:t>：</a:t>
          </a:r>
          <a:r>
            <a:rPr kumimoji="1" lang="en-US" altLang="ja-JP" sz="1200"/>
            <a:t>tobata-aneikyogikai@eng.nipponsteel.com</a:t>
          </a:r>
        </a:p>
        <a:p>
          <a:pPr>
            <a:lnSpc>
              <a:spcPts val="2000"/>
            </a:lnSpc>
          </a:pPr>
          <a:endParaRPr kumimoji="1" lang="ja-JP" altLang="en-US" sz="1100"/>
        </a:p>
      </xdr:txBody>
    </xdr:sp>
    <xdr:clientData/>
  </xdr:oneCellAnchor>
  <xdr:oneCellAnchor>
    <xdr:from>
      <xdr:col>38</xdr:col>
      <xdr:colOff>0</xdr:colOff>
      <xdr:row>38</xdr:row>
      <xdr:rowOff>0</xdr:rowOff>
    </xdr:from>
    <xdr:ext cx="4425802" cy="35929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1B8BD5C-2E0E-5632-687E-4957EC5385AD}"/>
            </a:ext>
          </a:extLst>
        </xdr:cNvPr>
        <xdr:cNvSpPr txBox="1"/>
      </xdr:nvSpPr>
      <xdr:spPr>
        <a:xfrm>
          <a:off x="9647464" y="6232071"/>
          <a:ext cx="4425802" cy="3592942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216000" tIns="180000" rIns="216000" rtlCol="0" anchor="t">
          <a:noAutofit/>
        </a:bodyPr>
        <a:lstStyle/>
        <a:p>
          <a:pPr algn="ctr">
            <a:lnSpc>
              <a:spcPts val="1600"/>
            </a:lnSpc>
          </a:pP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　注　意　事　項　</a:t>
          </a: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ctr">
            <a:lnSpc>
              <a:spcPts val="1600"/>
            </a:lnSpc>
          </a:pP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★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この報告書は、日鉄エンジニアリング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株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、日鉄環境エネルギー</a:t>
          </a:r>
          <a:endParaRPr kumimoji="1" lang="en-US" altLang="ja-JP" sz="105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ソリューション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株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の関連業務のみを記入してください</a:t>
          </a:r>
          <a:endParaRPr kumimoji="1" lang="en-US" altLang="ja-JP" sz="105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ja-JP" altLang="en-US" sz="105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派遣契約・業務委託分もご報告ください</a:t>
          </a:r>
          <a:endParaRPr kumimoji="1" lang="en-US" altLang="ja-JP" sz="1050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05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（主管部門から「派遣・業務委託」を選択してください）</a:t>
          </a:r>
          <a:endParaRPr kumimoji="1" lang="en-US" altLang="ja-JP" sz="1050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200"/>
            </a:lnSpc>
          </a:pP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記入の際は、以下の事項に注意して下さい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① 記入する数字は、当月分のみとします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en-US" altLang="ja-JP" sz="1050"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「労働延人員」欄には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当月の</a:t>
          </a:r>
          <a:r>
            <a:rPr kumimoji="1" lang="ja-JP" altLang="en-US" sz="105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累積延人数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を記入してください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③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「平均就業人員」欄は入力不要です（計算式入り）</a:t>
          </a:r>
          <a:endParaRPr kumimoji="1" lang="en-US" altLang="ja-JP" sz="105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④ 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労働延時間の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小数点以下は四捨五入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してください</a:t>
          </a:r>
          <a:endParaRPr kumimoji="1" lang="en-US" altLang="ja-JP" sz="105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⑤ 自社事務所には各主管部門関係の事項のみを記入して下さい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1050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★提出期限：毎月</a:t>
          </a:r>
          <a:r>
            <a:rPr kumimoji="1"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日厳守★</a:t>
          </a:r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（可能な限りメールで送付ください）</a:t>
          </a:r>
          <a:endParaRPr lang="ja-JP" altLang="ja-JP" sz="1200" b="1">
            <a:solidFill>
              <a:srgbClr val="FF0000"/>
            </a:solidFill>
            <a:effectLst/>
          </a:endParaRPr>
        </a:p>
        <a:p>
          <a:pPr>
            <a:lnSpc>
              <a:spcPts val="1300"/>
            </a:lnSpc>
          </a:pPr>
          <a:endParaRPr kumimoji="1" lang="en-US" altLang="ja-JP" sz="1050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</xdr:colOff>
      <xdr:row>22</xdr:row>
      <xdr:rowOff>60960</xdr:rowOff>
    </xdr:from>
    <xdr:to>
      <xdr:col>20</xdr:col>
      <xdr:colOff>78</xdr:colOff>
      <xdr:row>26</xdr:row>
      <xdr:rowOff>121868</xdr:rowOff>
    </xdr:to>
    <xdr:sp macro="" textlink="">
      <xdr:nvSpPr>
        <xdr:cNvPr id="11" name="ホームベース 10">
          <a:extLst>
            <a:ext uri="{FF2B5EF4-FFF2-40B4-BE49-F238E27FC236}">
              <a16:creationId xmlns:a16="http://schemas.microsoft.com/office/drawing/2014/main" id="{FCD29CE4-7BF6-ACA1-BC95-40FF2461B68F}"/>
            </a:ext>
          </a:extLst>
        </xdr:cNvPr>
        <xdr:cNvSpPr/>
      </xdr:nvSpPr>
      <xdr:spPr>
        <a:xfrm>
          <a:off x="5781675" y="3905250"/>
          <a:ext cx="942975" cy="666750"/>
        </a:xfrm>
        <a:prstGeom prst="homePlat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54</xdr:col>
      <xdr:colOff>0</xdr:colOff>
      <xdr:row>25</xdr:row>
      <xdr:rowOff>0</xdr:rowOff>
    </xdr:from>
    <xdr:ext cx="230914" cy="2947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BFE5BE-A10A-BF0E-717D-3836106E06C4}"/>
            </a:ext>
          </a:extLst>
        </xdr:cNvPr>
        <xdr:cNvSpPr txBox="1"/>
      </xdr:nvSpPr>
      <xdr:spPr>
        <a:xfrm>
          <a:off x="21159107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85090</xdr:colOff>
      <xdr:row>9</xdr:row>
      <xdr:rowOff>74295</xdr:rowOff>
    </xdr:from>
    <xdr:ext cx="154466" cy="20011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A79850-C79B-5F18-541E-C6989981C2D6}"/>
            </a:ext>
          </a:extLst>
        </xdr:cNvPr>
        <xdr:cNvSpPr txBox="1"/>
      </xdr:nvSpPr>
      <xdr:spPr>
        <a:xfrm>
          <a:off x="2003697" y="1965688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①</a:t>
          </a:r>
        </a:p>
      </xdr:txBody>
    </xdr:sp>
    <xdr:clientData/>
  </xdr:oneCellAnchor>
  <xdr:oneCellAnchor>
    <xdr:from>
      <xdr:col>18</xdr:col>
      <xdr:colOff>2831</xdr:colOff>
      <xdr:row>23</xdr:row>
      <xdr:rowOff>64770</xdr:rowOff>
    </xdr:from>
    <xdr:ext cx="822469" cy="47577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18C8190-C9F9-8361-CEE6-EB3E0EF7911C}"/>
            </a:ext>
          </a:extLst>
        </xdr:cNvPr>
        <xdr:cNvSpPr txBox="1"/>
      </xdr:nvSpPr>
      <xdr:spPr>
        <a:xfrm>
          <a:off x="5214367" y="4051663"/>
          <a:ext cx="822469" cy="475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900" b="1">
              <a:solidFill>
                <a:schemeClr val="bg1"/>
              </a:solidFill>
            </a:rPr>
            <a:t>3</a:t>
          </a:r>
          <a:r>
            <a:rPr kumimoji="1" lang="ja-JP" altLang="en-US" sz="900" b="1">
              <a:solidFill>
                <a:schemeClr val="bg1"/>
              </a:solidFill>
            </a:rPr>
            <a:t>月稼働日数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22</a:t>
          </a:r>
          <a:r>
            <a:rPr kumimoji="1" lang="ja-JP" altLang="en-US" sz="1400" b="1">
              <a:solidFill>
                <a:schemeClr val="bg1"/>
              </a:solidFill>
            </a:rPr>
            <a:t>日</a:t>
          </a:r>
        </a:p>
      </xdr:txBody>
    </xdr:sp>
    <xdr:clientData/>
  </xdr:oneCellAnchor>
  <xdr:twoCellAnchor>
    <xdr:from>
      <xdr:col>22</xdr:col>
      <xdr:colOff>25719</xdr:colOff>
      <xdr:row>45</xdr:row>
      <xdr:rowOff>20638</xdr:rowOff>
    </xdr:from>
    <xdr:to>
      <xdr:col>23</xdr:col>
      <xdr:colOff>25980</xdr:colOff>
      <xdr:row>49</xdr:row>
      <xdr:rowOff>149374</xdr:rowOff>
    </xdr:to>
    <xdr:sp macro="" textlink="">
      <xdr:nvSpPr>
        <xdr:cNvPr id="12" name="ホームベース 11">
          <a:extLst>
            <a:ext uri="{FF2B5EF4-FFF2-40B4-BE49-F238E27FC236}">
              <a16:creationId xmlns:a16="http://schemas.microsoft.com/office/drawing/2014/main" id="{8BBB68DC-89D8-FCA4-B552-274FBCFD44BB}"/>
            </a:ext>
          </a:extLst>
        </xdr:cNvPr>
        <xdr:cNvSpPr/>
      </xdr:nvSpPr>
      <xdr:spPr>
        <a:xfrm rot="16200000">
          <a:off x="8539165" y="7243762"/>
          <a:ext cx="747712" cy="976314"/>
        </a:xfrm>
        <a:prstGeom prst="homePlate">
          <a:avLst>
            <a:gd name="adj" fmla="val 33439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22</xdr:col>
      <xdr:colOff>12843</xdr:colOff>
      <xdr:row>47</xdr:row>
      <xdr:rowOff>0</xdr:rowOff>
    </xdr:from>
    <xdr:ext cx="938335" cy="44249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A60CCD1-3E70-CAA8-D42C-866C5CDC7550}"/>
            </a:ext>
          </a:extLst>
        </xdr:cNvPr>
        <xdr:cNvSpPr txBox="1"/>
      </xdr:nvSpPr>
      <xdr:spPr>
        <a:xfrm>
          <a:off x="7632843" y="7579179"/>
          <a:ext cx="938335" cy="442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900" b="1">
              <a:solidFill>
                <a:schemeClr val="bg1"/>
              </a:solidFill>
            </a:rPr>
            <a:t>3</a:t>
          </a:r>
          <a:r>
            <a:rPr kumimoji="1" lang="ja-JP" altLang="en-US" sz="900" b="1">
              <a:solidFill>
                <a:schemeClr val="bg1"/>
              </a:solidFill>
            </a:rPr>
            <a:t>月労働延時間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en-US" altLang="ja-JP" sz="1200" b="1">
              <a:solidFill>
                <a:schemeClr val="bg1"/>
              </a:solidFill>
            </a:rPr>
            <a:t>377</a:t>
          </a:r>
          <a:r>
            <a:rPr kumimoji="1" lang="ja-JP" altLang="en-US" sz="1200" b="1">
              <a:solidFill>
                <a:schemeClr val="bg1"/>
              </a:solidFill>
            </a:rPr>
            <a:t>時間</a:t>
          </a:r>
        </a:p>
      </xdr:txBody>
    </xdr:sp>
    <xdr:clientData/>
  </xdr:oneCellAnchor>
  <xdr:twoCellAnchor>
    <xdr:from>
      <xdr:col>23</xdr:col>
      <xdr:colOff>799784</xdr:colOff>
      <xdr:row>44</xdr:row>
      <xdr:rowOff>25718</xdr:rowOff>
    </xdr:from>
    <xdr:to>
      <xdr:col>25</xdr:col>
      <xdr:colOff>97420</xdr:colOff>
      <xdr:row>49</xdr:row>
      <xdr:rowOff>29</xdr:rowOff>
    </xdr:to>
    <xdr:sp macro="" textlink="">
      <xdr:nvSpPr>
        <xdr:cNvPr id="14" name="ホームベース 13">
          <a:extLst>
            <a:ext uri="{FF2B5EF4-FFF2-40B4-BE49-F238E27FC236}">
              <a16:creationId xmlns:a16="http://schemas.microsoft.com/office/drawing/2014/main" id="{C3A711AF-C6A3-9865-2C7C-41A678E67B3C}"/>
            </a:ext>
          </a:extLst>
        </xdr:cNvPr>
        <xdr:cNvSpPr/>
      </xdr:nvSpPr>
      <xdr:spPr>
        <a:xfrm rot="16200000">
          <a:off x="10377490" y="7100887"/>
          <a:ext cx="747712" cy="976314"/>
        </a:xfrm>
        <a:prstGeom prst="homePlate">
          <a:avLst>
            <a:gd name="adj" fmla="val 33439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23</xdr:col>
      <xdr:colOff>828817</xdr:colOff>
      <xdr:row>46</xdr:row>
      <xdr:rowOff>3175</xdr:rowOff>
    </xdr:from>
    <xdr:ext cx="938335" cy="47577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4FE9830-E77D-B0BC-4C02-92654AEE3DD0}"/>
            </a:ext>
          </a:extLst>
        </xdr:cNvPr>
        <xdr:cNvSpPr txBox="1"/>
      </xdr:nvSpPr>
      <xdr:spPr>
        <a:xfrm>
          <a:off x="9319674" y="7432675"/>
          <a:ext cx="938335" cy="475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900" b="1">
              <a:solidFill>
                <a:schemeClr val="bg1"/>
              </a:solidFill>
            </a:rPr>
            <a:t>3</a:t>
          </a:r>
          <a:r>
            <a:rPr kumimoji="1" lang="ja-JP" altLang="en-US" sz="900" b="1">
              <a:solidFill>
                <a:schemeClr val="bg1"/>
              </a:solidFill>
            </a:rPr>
            <a:t>月労働延人員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</a:rPr>
            <a:t>49</a:t>
          </a:r>
          <a:r>
            <a:rPr kumimoji="1" lang="ja-JP" altLang="en-US" sz="1400" b="1">
              <a:solidFill>
                <a:schemeClr val="bg1"/>
              </a:solidFill>
            </a:rPr>
            <a:t>人</a:t>
          </a:r>
        </a:p>
      </xdr:txBody>
    </xdr:sp>
    <xdr:clientData/>
  </xdr:oneCellAnchor>
  <xdr:oneCellAnchor>
    <xdr:from>
      <xdr:col>24</xdr:col>
      <xdr:colOff>305435</xdr:colOff>
      <xdr:row>49</xdr:row>
      <xdr:rowOff>50800</xdr:rowOff>
    </xdr:from>
    <xdr:ext cx="154466" cy="20011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02F2562-8E0E-D961-2993-3E060CBEF155}"/>
            </a:ext>
          </a:extLst>
        </xdr:cNvPr>
        <xdr:cNvSpPr txBox="1"/>
      </xdr:nvSpPr>
      <xdr:spPr>
        <a:xfrm>
          <a:off x="9667149" y="7929336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①</a:t>
          </a:r>
        </a:p>
      </xdr:txBody>
    </xdr:sp>
    <xdr:clientData/>
  </xdr:oneCellAnchor>
  <xdr:oneCellAnchor>
    <xdr:from>
      <xdr:col>8</xdr:col>
      <xdr:colOff>64770</xdr:colOff>
      <xdr:row>9</xdr:row>
      <xdr:rowOff>74295</xdr:rowOff>
    </xdr:from>
    <xdr:ext cx="154466" cy="20011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B7D6A2E-3B83-56D9-7A14-10669E7420ED}"/>
            </a:ext>
          </a:extLst>
        </xdr:cNvPr>
        <xdr:cNvSpPr txBox="1"/>
      </xdr:nvSpPr>
      <xdr:spPr>
        <a:xfrm>
          <a:off x="2718163" y="1965688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②</a:t>
          </a:r>
        </a:p>
      </xdr:txBody>
    </xdr:sp>
    <xdr:clientData/>
  </xdr:oneCellAnchor>
  <xdr:oneCellAnchor>
    <xdr:from>
      <xdr:col>18</xdr:col>
      <xdr:colOff>245110</xdr:colOff>
      <xdr:row>26</xdr:row>
      <xdr:rowOff>129540</xdr:rowOff>
    </xdr:from>
    <xdr:ext cx="154466" cy="200119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6FAD48D-7514-E2C1-53B8-27C03075D5B6}"/>
            </a:ext>
          </a:extLst>
        </xdr:cNvPr>
        <xdr:cNvSpPr txBox="1"/>
      </xdr:nvSpPr>
      <xdr:spPr>
        <a:xfrm>
          <a:off x="5456646" y="4565469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②</a:t>
          </a:r>
        </a:p>
      </xdr:txBody>
    </xdr:sp>
    <xdr:clientData/>
  </xdr:oneCellAnchor>
  <xdr:oneCellAnchor>
    <xdr:from>
      <xdr:col>14</xdr:col>
      <xdr:colOff>135255</xdr:colOff>
      <xdr:row>9</xdr:row>
      <xdr:rowOff>53340</xdr:rowOff>
    </xdr:from>
    <xdr:ext cx="154466" cy="200119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FEC1A36-E058-A7FC-C991-30D57F615E7D}"/>
            </a:ext>
          </a:extLst>
        </xdr:cNvPr>
        <xdr:cNvSpPr txBox="1"/>
      </xdr:nvSpPr>
      <xdr:spPr>
        <a:xfrm>
          <a:off x="4258219" y="1944733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③</a:t>
          </a:r>
        </a:p>
      </xdr:txBody>
    </xdr:sp>
    <xdr:clientData/>
  </xdr:oneCellAnchor>
  <xdr:oneCellAnchor>
    <xdr:from>
      <xdr:col>22</xdr:col>
      <xdr:colOff>368300</xdr:colOff>
      <xdr:row>50</xdr:row>
      <xdr:rowOff>3175</xdr:rowOff>
    </xdr:from>
    <xdr:ext cx="154466" cy="200119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3A6AC99-C484-A759-1E13-6223C8C242BC}"/>
            </a:ext>
          </a:extLst>
        </xdr:cNvPr>
        <xdr:cNvSpPr txBox="1"/>
      </xdr:nvSpPr>
      <xdr:spPr>
        <a:xfrm>
          <a:off x="7988300" y="8031389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③</a:t>
          </a:r>
        </a:p>
      </xdr:txBody>
    </xdr:sp>
    <xdr:clientData/>
  </xdr:oneCellAnchor>
  <xdr:twoCellAnchor>
    <xdr:from>
      <xdr:col>17</xdr:col>
      <xdr:colOff>57604</xdr:colOff>
      <xdr:row>9</xdr:row>
      <xdr:rowOff>25037</xdr:rowOff>
    </xdr:from>
    <xdr:to>
      <xdr:col>19</xdr:col>
      <xdr:colOff>509036</xdr:colOff>
      <xdr:row>10</xdr:row>
      <xdr:rowOff>139684</xdr:rowOff>
    </xdr:to>
    <xdr:sp macro="" textlink="">
      <xdr:nvSpPr>
        <xdr:cNvPr id="24" name="左矢印 23">
          <a:extLst>
            <a:ext uri="{FF2B5EF4-FFF2-40B4-BE49-F238E27FC236}">
              <a16:creationId xmlns:a16="http://schemas.microsoft.com/office/drawing/2014/main" id="{D4EDA6FB-2C25-C36C-FE70-573D5139F4F3}"/>
            </a:ext>
          </a:extLst>
        </xdr:cNvPr>
        <xdr:cNvSpPr/>
      </xdr:nvSpPr>
      <xdr:spPr>
        <a:xfrm>
          <a:off x="5674179" y="1905000"/>
          <a:ext cx="993321" cy="25853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6761</xdr:colOff>
      <xdr:row>11</xdr:row>
      <xdr:rowOff>112060</xdr:rowOff>
    </xdr:from>
    <xdr:to>
      <xdr:col>12</xdr:col>
      <xdr:colOff>6761</xdr:colOff>
      <xdr:row>16</xdr:row>
      <xdr:rowOff>121881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F2AD20F7-6637-EF7B-9E5F-CF956B70E89A}"/>
            </a:ext>
          </a:extLst>
        </xdr:cNvPr>
        <xdr:cNvSpPr/>
      </xdr:nvSpPr>
      <xdr:spPr>
        <a:xfrm>
          <a:off x="2373406" y="2283760"/>
          <a:ext cx="1657350" cy="783290"/>
        </a:xfrm>
        <a:prstGeom prst="wedgeRoundRectCallout">
          <a:avLst>
            <a:gd name="adj1" fmla="val 48429"/>
            <a:gd name="adj2" fmla="val -6470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「平均就業人員」は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500"/>
            </a:lnSpc>
          </a:pPr>
          <a:r>
            <a:rPr kumimoji="1" lang="ja-JP" altLang="en-US" sz="1200" b="1" u="none">
              <a:solidFill>
                <a:srgbClr val="FF0000"/>
              </a:solidFill>
            </a:rPr>
            <a:t>入力不要</a:t>
          </a:r>
          <a:endParaRPr kumimoji="1" lang="en-US" altLang="ja-JP" sz="1200" b="1" u="none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＊計算式が入っています</a:t>
          </a:r>
        </a:p>
      </xdr:txBody>
    </xdr:sp>
    <xdr:clientData/>
  </xdr:twoCellAnchor>
  <xdr:twoCellAnchor>
    <xdr:from>
      <xdr:col>28</xdr:col>
      <xdr:colOff>25719</xdr:colOff>
      <xdr:row>67</xdr:row>
      <xdr:rowOff>6668</xdr:rowOff>
    </xdr:from>
    <xdr:to>
      <xdr:col>29</xdr:col>
      <xdr:colOff>19130</xdr:colOff>
      <xdr:row>71</xdr:row>
      <xdr:rowOff>141110</xdr:rowOff>
    </xdr:to>
    <xdr:sp macro="" textlink="">
      <xdr:nvSpPr>
        <xdr:cNvPr id="26" name="ホームベース 25">
          <a:extLst>
            <a:ext uri="{FF2B5EF4-FFF2-40B4-BE49-F238E27FC236}">
              <a16:creationId xmlns:a16="http://schemas.microsoft.com/office/drawing/2014/main" id="{32887F5F-1FD7-C4F1-205C-8E080BAC998A}"/>
            </a:ext>
          </a:extLst>
        </xdr:cNvPr>
        <xdr:cNvSpPr/>
      </xdr:nvSpPr>
      <xdr:spPr>
        <a:xfrm rot="16200000">
          <a:off x="8542196" y="7374947"/>
          <a:ext cx="761566" cy="984108"/>
        </a:xfrm>
        <a:prstGeom prst="homePlate">
          <a:avLst>
            <a:gd name="adj" fmla="val 33439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28</xdr:col>
      <xdr:colOff>12843</xdr:colOff>
      <xdr:row>69</xdr:row>
      <xdr:rowOff>0</xdr:rowOff>
    </xdr:from>
    <xdr:ext cx="938335" cy="44249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DC46311-00EC-DD18-D573-EED28B1C2BEE}"/>
            </a:ext>
          </a:extLst>
        </xdr:cNvPr>
        <xdr:cNvSpPr txBox="1"/>
      </xdr:nvSpPr>
      <xdr:spPr>
        <a:xfrm>
          <a:off x="11851057" y="10872107"/>
          <a:ext cx="938335" cy="442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900" b="1">
              <a:solidFill>
                <a:schemeClr val="bg1"/>
              </a:solidFill>
            </a:rPr>
            <a:t>3</a:t>
          </a:r>
          <a:r>
            <a:rPr kumimoji="1" lang="ja-JP" altLang="en-US" sz="900" b="1">
              <a:solidFill>
                <a:schemeClr val="bg1"/>
              </a:solidFill>
            </a:rPr>
            <a:t>月労働延時間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en-US" altLang="ja-JP" sz="1200" b="1">
              <a:solidFill>
                <a:schemeClr val="bg1"/>
              </a:solidFill>
            </a:rPr>
            <a:t>28</a:t>
          </a:r>
          <a:r>
            <a:rPr kumimoji="1" lang="ja-JP" altLang="en-US" sz="1200" b="1">
              <a:solidFill>
                <a:schemeClr val="bg1"/>
              </a:solidFill>
            </a:rPr>
            <a:t>時間</a:t>
          </a:r>
        </a:p>
      </xdr:txBody>
    </xdr:sp>
    <xdr:clientData/>
  </xdr:oneCellAnchor>
  <xdr:twoCellAnchor>
    <xdr:from>
      <xdr:col>29</xdr:col>
      <xdr:colOff>809309</xdr:colOff>
      <xdr:row>66</xdr:row>
      <xdr:rowOff>25718</xdr:rowOff>
    </xdr:from>
    <xdr:to>
      <xdr:col>31</xdr:col>
      <xdr:colOff>106282</xdr:colOff>
      <xdr:row>71</xdr:row>
      <xdr:rowOff>29</xdr:rowOff>
    </xdr:to>
    <xdr:sp macro="" textlink="">
      <xdr:nvSpPr>
        <xdr:cNvPr id="28" name="ホームベース 27">
          <a:extLst>
            <a:ext uri="{FF2B5EF4-FFF2-40B4-BE49-F238E27FC236}">
              <a16:creationId xmlns:a16="http://schemas.microsoft.com/office/drawing/2014/main" id="{DDACA940-2794-5783-06C5-EEFC423FC2F9}"/>
            </a:ext>
          </a:extLst>
        </xdr:cNvPr>
        <xdr:cNvSpPr/>
      </xdr:nvSpPr>
      <xdr:spPr>
        <a:xfrm rot="16200000">
          <a:off x="10389613" y="7227310"/>
          <a:ext cx="765030" cy="990168"/>
        </a:xfrm>
        <a:prstGeom prst="homePlate">
          <a:avLst>
            <a:gd name="adj" fmla="val 33439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29</xdr:col>
      <xdr:colOff>821197</xdr:colOff>
      <xdr:row>68</xdr:row>
      <xdr:rowOff>3175</xdr:rowOff>
    </xdr:from>
    <xdr:ext cx="938335" cy="475771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01D5730-7930-9D23-FA31-5DADF1D5A91B}"/>
            </a:ext>
          </a:extLst>
        </xdr:cNvPr>
        <xdr:cNvSpPr txBox="1"/>
      </xdr:nvSpPr>
      <xdr:spPr>
        <a:xfrm>
          <a:off x="13530268" y="10725604"/>
          <a:ext cx="938335" cy="475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900" b="1">
              <a:solidFill>
                <a:schemeClr val="bg1"/>
              </a:solidFill>
            </a:rPr>
            <a:t>3</a:t>
          </a:r>
          <a:r>
            <a:rPr kumimoji="1" lang="ja-JP" altLang="en-US" sz="900" b="1">
              <a:solidFill>
                <a:schemeClr val="bg1"/>
              </a:solidFill>
            </a:rPr>
            <a:t>月労働延人員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</a:rPr>
            <a:t>8</a:t>
          </a:r>
          <a:r>
            <a:rPr kumimoji="1" lang="ja-JP" altLang="en-US" sz="1400" b="1">
              <a:solidFill>
                <a:schemeClr val="bg1"/>
              </a:solidFill>
            </a:rPr>
            <a:t>人</a:t>
          </a:r>
        </a:p>
      </xdr:txBody>
    </xdr:sp>
    <xdr:clientData/>
  </xdr:oneCellAnchor>
  <xdr:oneCellAnchor>
    <xdr:from>
      <xdr:col>30</xdr:col>
      <xdr:colOff>326390</xdr:colOff>
      <xdr:row>71</xdr:row>
      <xdr:rowOff>48260</xdr:rowOff>
    </xdr:from>
    <xdr:ext cx="154466" cy="200119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AE43AE6-8D7E-47E1-07AA-0DDABC405958}"/>
            </a:ext>
          </a:extLst>
        </xdr:cNvPr>
        <xdr:cNvSpPr txBox="1"/>
      </xdr:nvSpPr>
      <xdr:spPr>
        <a:xfrm>
          <a:off x="13906319" y="11219724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④</a:t>
          </a:r>
        </a:p>
      </xdr:txBody>
    </xdr:sp>
    <xdr:clientData/>
  </xdr:oneCellAnchor>
  <xdr:oneCellAnchor>
    <xdr:from>
      <xdr:col>28</xdr:col>
      <xdr:colOff>350520</xdr:colOff>
      <xdr:row>72</xdr:row>
      <xdr:rowOff>3175</xdr:rowOff>
    </xdr:from>
    <xdr:ext cx="154466" cy="200119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899F8B7-5535-87DB-C133-5E6B2EC4CEEC}"/>
            </a:ext>
          </a:extLst>
        </xdr:cNvPr>
        <xdr:cNvSpPr txBox="1"/>
      </xdr:nvSpPr>
      <xdr:spPr>
        <a:xfrm>
          <a:off x="12188734" y="11324318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⑥</a:t>
          </a:r>
        </a:p>
      </xdr:txBody>
    </xdr:sp>
    <xdr:clientData/>
  </xdr:oneCellAnchor>
  <xdr:twoCellAnchor>
    <xdr:from>
      <xdr:col>16</xdr:col>
      <xdr:colOff>106725</xdr:colOff>
      <xdr:row>51</xdr:row>
      <xdr:rowOff>109</xdr:rowOff>
    </xdr:from>
    <xdr:to>
      <xdr:col>25</xdr:col>
      <xdr:colOff>116049</xdr:colOff>
      <xdr:row>52</xdr:row>
      <xdr:rowOff>138279</xdr:rowOff>
    </xdr:to>
    <xdr:sp macro="" textlink="">
      <xdr:nvSpPr>
        <xdr:cNvPr id="32" name="左矢印 31">
          <a:extLst>
            <a:ext uri="{FF2B5EF4-FFF2-40B4-BE49-F238E27FC236}">
              <a16:creationId xmlns:a16="http://schemas.microsoft.com/office/drawing/2014/main" id="{FB68B216-3AE4-64C3-5531-37520E5B747B}"/>
            </a:ext>
          </a:extLst>
        </xdr:cNvPr>
        <xdr:cNvSpPr/>
      </xdr:nvSpPr>
      <xdr:spPr>
        <a:xfrm>
          <a:off x="5383201" y="8461559"/>
          <a:ext cx="5889915" cy="30143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125020</xdr:colOff>
      <xdr:row>54</xdr:row>
      <xdr:rowOff>83820</xdr:rowOff>
    </xdr:from>
    <xdr:to>
      <xdr:col>26</xdr:col>
      <xdr:colOff>235</xdr:colOff>
      <xdr:row>58</xdr:row>
      <xdr:rowOff>152347</xdr:rowOff>
    </xdr:to>
    <xdr:sp macro="" textlink="">
      <xdr:nvSpPr>
        <xdr:cNvPr id="33" name="ホームベース 32">
          <a:extLst>
            <a:ext uri="{FF2B5EF4-FFF2-40B4-BE49-F238E27FC236}">
              <a16:creationId xmlns:a16="http://schemas.microsoft.com/office/drawing/2014/main" id="{A2A19CA5-EA17-E0C8-C9FD-8EA8DF1F0E71}"/>
            </a:ext>
          </a:extLst>
        </xdr:cNvPr>
        <xdr:cNvSpPr/>
      </xdr:nvSpPr>
      <xdr:spPr>
        <a:xfrm>
          <a:off x="10476939" y="9037544"/>
          <a:ext cx="935130" cy="684679"/>
        </a:xfrm>
        <a:prstGeom prst="homePlat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24</xdr:col>
      <xdr:colOff>359335</xdr:colOff>
      <xdr:row>59</xdr:row>
      <xdr:rowOff>48222</xdr:rowOff>
    </xdr:from>
    <xdr:ext cx="154466" cy="200119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0AA85AA-D26A-27CD-1EF4-2DF25CADFECF}"/>
            </a:ext>
          </a:extLst>
        </xdr:cNvPr>
        <xdr:cNvSpPr txBox="1"/>
      </xdr:nvSpPr>
      <xdr:spPr>
        <a:xfrm>
          <a:off x="9721049" y="9423543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⑤</a:t>
          </a:r>
        </a:p>
      </xdr:txBody>
    </xdr:sp>
    <xdr:clientData/>
  </xdr:oneCellAnchor>
  <xdr:oneCellAnchor>
    <xdr:from>
      <xdr:col>24</xdr:col>
      <xdr:colOff>131026</xdr:colOff>
      <xdr:row>55</xdr:row>
      <xdr:rowOff>130362</xdr:rowOff>
    </xdr:from>
    <xdr:ext cx="822469" cy="475771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AC8B78E-692C-1C81-BB13-A97E3E523626}"/>
            </a:ext>
          </a:extLst>
        </xdr:cNvPr>
        <xdr:cNvSpPr txBox="1"/>
      </xdr:nvSpPr>
      <xdr:spPr>
        <a:xfrm>
          <a:off x="9492740" y="8906969"/>
          <a:ext cx="822469" cy="475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900" b="1">
              <a:solidFill>
                <a:schemeClr val="bg1"/>
              </a:solidFill>
            </a:rPr>
            <a:t>3</a:t>
          </a:r>
          <a:r>
            <a:rPr kumimoji="1" lang="ja-JP" altLang="en-US" sz="900" b="1">
              <a:solidFill>
                <a:schemeClr val="bg1"/>
              </a:solidFill>
            </a:rPr>
            <a:t>月稼働日数</a:t>
          </a:r>
          <a:endParaRPr kumimoji="1" lang="en-US" altLang="ja-JP" sz="900" b="1">
            <a:solidFill>
              <a:schemeClr val="bg1"/>
            </a:solidFill>
          </a:endParaRPr>
        </a:p>
        <a:p>
          <a:pPr algn="ctr"/>
          <a:r>
            <a:rPr kumimoji="1" lang="en-US" altLang="ja-JP" sz="1400" b="1">
              <a:solidFill>
                <a:schemeClr val="bg1"/>
              </a:solidFill>
            </a:rPr>
            <a:t>3</a:t>
          </a:r>
          <a:r>
            <a:rPr kumimoji="1" lang="ja-JP" altLang="en-US" sz="1400" b="1">
              <a:solidFill>
                <a:schemeClr val="bg1"/>
              </a:solidFill>
            </a:rPr>
            <a:t>日</a:t>
          </a:r>
        </a:p>
      </xdr:txBody>
    </xdr:sp>
    <xdr:clientData/>
  </xdr:oneCellAnchor>
  <xdr:oneCellAnchor>
    <xdr:from>
      <xdr:col>9</xdr:col>
      <xdr:colOff>75191</xdr:colOff>
      <xdr:row>51</xdr:row>
      <xdr:rowOff>68243</xdr:rowOff>
    </xdr:from>
    <xdr:ext cx="154466" cy="200119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483C97C-0D05-E326-1AA8-44A245C41435}"/>
            </a:ext>
          </a:extLst>
        </xdr:cNvPr>
        <xdr:cNvSpPr txBox="1"/>
      </xdr:nvSpPr>
      <xdr:spPr>
        <a:xfrm>
          <a:off x="2973512" y="8246136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⑤</a:t>
          </a:r>
        </a:p>
      </xdr:txBody>
    </xdr:sp>
    <xdr:clientData/>
  </xdr:oneCellAnchor>
  <xdr:oneCellAnchor>
    <xdr:from>
      <xdr:col>13</xdr:col>
      <xdr:colOff>183514</xdr:colOff>
      <xdr:row>51</xdr:row>
      <xdr:rowOff>85612</xdr:rowOff>
    </xdr:from>
    <xdr:ext cx="154466" cy="200119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F9167342-5A2D-00C2-1D7F-E5D23863D543}"/>
            </a:ext>
          </a:extLst>
        </xdr:cNvPr>
        <xdr:cNvSpPr txBox="1"/>
      </xdr:nvSpPr>
      <xdr:spPr>
        <a:xfrm>
          <a:off x="4061550" y="8263505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⑥</a:t>
          </a:r>
        </a:p>
      </xdr:txBody>
    </xdr:sp>
    <xdr:clientData/>
  </xdr:oneCellAnchor>
  <xdr:oneCellAnchor>
    <xdr:from>
      <xdr:col>6</xdr:col>
      <xdr:colOff>136526</xdr:colOff>
      <xdr:row>51</xdr:row>
      <xdr:rowOff>67011</xdr:rowOff>
    </xdr:from>
    <xdr:ext cx="154466" cy="200119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04E13D8-ED2F-298E-2CA2-6CA3710A8B24}"/>
            </a:ext>
          </a:extLst>
        </xdr:cNvPr>
        <xdr:cNvSpPr txBox="1"/>
      </xdr:nvSpPr>
      <xdr:spPr>
        <a:xfrm>
          <a:off x="2300062" y="8244904"/>
          <a:ext cx="154466" cy="20011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200" b="1"/>
            <a:t>④</a:t>
          </a:r>
        </a:p>
      </xdr:txBody>
    </xdr:sp>
    <xdr:clientData/>
  </xdr:oneCellAnchor>
  <xdr:twoCellAnchor>
    <xdr:from>
      <xdr:col>6</xdr:col>
      <xdr:colOff>28837</xdr:colOff>
      <xdr:row>53</xdr:row>
      <xdr:rowOff>81692</xdr:rowOff>
    </xdr:from>
    <xdr:to>
      <xdr:col>12</xdr:col>
      <xdr:colOff>28837</xdr:colOff>
      <xdr:row>58</xdr:row>
      <xdr:rowOff>114473</xdr:rowOff>
    </xdr:to>
    <xdr:sp macro="" textlink="">
      <xdr:nvSpPr>
        <xdr:cNvPr id="39" name="角丸四角形吹き出し 38">
          <a:extLst>
            <a:ext uri="{FF2B5EF4-FFF2-40B4-BE49-F238E27FC236}">
              <a16:creationId xmlns:a16="http://schemas.microsoft.com/office/drawing/2014/main" id="{91928B06-F8F4-4C53-5464-B04D766EF228}"/>
            </a:ext>
          </a:extLst>
        </xdr:cNvPr>
        <xdr:cNvSpPr/>
      </xdr:nvSpPr>
      <xdr:spPr>
        <a:xfrm>
          <a:off x="2384612" y="8872819"/>
          <a:ext cx="1680883" cy="805702"/>
        </a:xfrm>
        <a:prstGeom prst="wedgeRoundRectCallout">
          <a:avLst>
            <a:gd name="adj1" fmla="val 48429"/>
            <a:gd name="adj2" fmla="val -6470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「平均就業人員」は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500"/>
            </a:lnSpc>
          </a:pPr>
          <a:r>
            <a:rPr kumimoji="1" lang="ja-JP" altLang="en-US" sz="1200" b="1" u="none">
              <a:solidFill>
                <a:srgbClr val="FF0000"/>
              </a:solidFill>
            </a:rPr>
            <a:t>入力不要</a:t>
          </a:r>
          <a:endParaRPr kumimoji="1" lang="en-US" altLang="ja-JP" sz="1200" b="1" u="none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＊計算式が入っています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5B1C-542E-4635-9A5A-85A2CB776039}">
  <dimension ref="A1:BC142"/>
  <sheetViews>
    <sheetView tabSelected="1" topLeftCell="A2" zoomScale="70" zoomScaleNormal="70" workbookViewId="0">
      <selection activeCell="BF15" sqref="BF15"/>
    </sheetView>
  </sheetViews>
  <sheetFormatPr defaultRowHeight="13.2" x14ac:dyDescent="0.2"/>
  <cols>
    <col min="1" max="1" width="4.88671875" customWidth="1"/>
    <col min="2" max="5" width="5.6640625" customWidth="1"/>
    <col min="6" max="17" width="3.6640625" customWidth="1"/>
    <col min="18" max="19" width="1.6640625" customWidth="1"/>
    <col min="20" max="20" width="4.88671875" customWidth="1"/>
    <col min="21" max="21" width="5.6640625" customWidth="1"/>
    <col min="22" max="23" width="2.6640625" customWidth="1"/>
    <col min="24" max="24" width="4.6640625" customWidth="1"/>
    <col min="25" max="36" width="3.6640625" customWidth="1"/>
    <col min="37" max="38" width="1.6640625" customWidth="1"/>
    <col min="39" max="41" width="4.6640625" customWidth="1"/>
    <col min="42" max="42" width="5.109375" customWidth="1"/>
    <col min="43" max="55" width="3.6640625" customWidth="1"/>
  </cols>
  <sheetData>
    <row r="1" spans="1:55" x14ac:dyDescent="0.2">
      <c r="A1" s="266" t="s">
        <v>86</v>
      </c>
      <c r="B1" s="266"/>
      <c r="C1" s="266"/>
      <c r="D1" s="266"/>
      <c r="E1" s="266"/>
      <c r="F1" s="266"/>
      <c r="G1" s="266"/>
    </row>
    <row r="2" spans="1:55" x14ac:dyDescent="0.2">
      <c r="A2" s="267"/>
      <c r="B2" s="267"/>
      <c r="C2" s="267"/>
      <c r="D2" s="267"/>
      <c r="E2" s="267"/>
      <c r="F2" s="267"/>
      <c r="G2" s="267"/>
    </row>
    <row r="3" spans="1:55" ht="21" customHeight="1" x14ac:dyDescent="0.2">
      <c r="A3" s="267"/>
      <c r="B3" s="267"/>
      <c r="C3" s="267"/>
      <c r="D3" s="267"/>
      <c r="E3" s="267"/>
      <c r="F3" s="267"/>
      <c r="G3" s="267"/>
      <c r="AL3" s="232" t="s">
        <v>0</v>
      </c>
      <c r="AM3" s="271"/>
      <c r="AN3" s="271"/>
      <c r="AO3" s="271"/>
      <c r="AP3" s="271"/>
      <c r="AQ3" s="271"/>
      <c r="AR3" s="271"/>
      <c r="AS3" s="271"/>
      <c r="AT3" s="271"/>
      <c r="AU3" s="272"/>
      <c r="AV3" s="232" t="s">
        <v>1</v>
      </c>
      <c r="AW3" s="271"/>
      <c r="AX3" s="272"/>
      <c r="AY3" s="206"/>
      <c r="AZ3" s="206"/>
      <c r="BA3" s="206"/>
      <c r="BB3" s="206"/>
      <c r="BC3" s="206"/>
    </row>
    <row r="4" spans="1:55" ht="21" customHeight="1" x14ac:dyDescent="0.2">
      <c r="A4" s="268" t="s">
        <v>43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70"/>
      <c r="AL4" s="207"/>
      <c r="AM4" s="273"/>
      <c r="AN4" s="273"/>
      <c r="AO4" s="273"/>
      <c r="AP4" s="273"/>
      <c r="AQ4" s="273"/>
      <c r="AR4" s="273"/>
      <c r="AS4" s="273"/>
      <c r="AT4" s="273"/>
      <c r="AU4" s="274"/>
      <c r="AV4" s="207"/>
      <c r="AW4" s="273"/>
      <c r="AX4" s="274"/>
      <c r="AY4" s="295" t="s">
        <v>33</v>
      </c>
      <c r="AZ4" s="295"/>
      <c r="BA4" s="295"/>
      <c r="BB4" s="295"/>
      <c r="BC4" s="295"/>
    </row>
    <row r="5" spans="1:55" ht="21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70"/>
      <c r="AL5" s="275"/>
      <c r="AM5" s="276"/>
      <c r="AN5" s="276"/>
      <c r="AO5" s="276"/>
      <c r="AP5" s="276"/>
      <c r="AQ5" s="276"/>
      <c r="AR5" s="276"/>
      <c r="AS5" s="276"/>
      <c r="AT5" s="276"/>
      <c r="AU5" s="277"/>
      <c r="AV5" s="275"/>
      <c r="AW5" s="276"/>
      <c r="AX5" s="277"/>
      <c r="AY5" s="295" t="s">
        <v>34</v>
      </c>
      <c r="AZ5" s="295"/>
      <c r="BA5" s="295"/>
      <c r="BB5" s="295"/>
      <c r="BC5" s="295"/>
    </row>
    <row r="6" spans="1:55" ht="10.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23"/>
      <c r="AZ6" s="23"/>
      <c r="BA6" s="23"/>
      <c r="BB6" s="23"/>
    </row>
    <row r="7" spans="1:55" ht="22.5" customHeight="1" x14ac:dyDescent="0.2">
      <c r="A7" s="1" t="s">
        <v>84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AD7" s="3"/>
      <c r="AK7" s="34"/>
      <c r="AL7" s="49"/>
      <c r="AM7" s="74" t="s">
        <v>31</v>
      </c>
      <c r="AN7" s="1"/>
      <c r="AO7" s="1"/>
      <c r="AP7" s="1"/>
      <c r="AQ7" s="1"/>
      <c r="AR7" s="24" t="s">
        <v>32</v>
      </c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55" ht="12" customHeight="1" x14ac:dyDescent="0.2">
      <c r="A8" s="260" t="s">
        <v>2</v>
      </c>
      <c r="B8" s="260"/>
      <c r="C8" s="260"/>
      <c r="D8" s="260"/>
      <c r="E8" s="260"/>
      <c r="F8" s="258" t="s">
        <v>3</v>
      </c>
      <c r="G8" s="261"/>
      <c r="H8" s="261"/>
      <c r="I8" s="258" t="s">
        <v>23</v>
      </c>
      <c r="J8" s="262"/>
      <c r="K8" s="262"/>
      <c r="L8" s="263" t="s">
        <v>28</v>
      </c>
      <c r="M8" s="263"/>
      <c r="N8" s="263"/>
      <c r="O8" s="258" t="s">
        <v>24</v>
      </c>
      <c r="P8" s="262"/>
      <c r="Q8" s="262"/>
      <c r="R8" s="4"/>
      <c r="S8" s="4"/>
      <c r="T8" s="206" t="s">
        <v>5</v>
      </c>
      <c r="U8" s="264"/>
      <c r="V8" s="264"/>
      <c r="W8" s="264"/>
      <c r="X8" s="265"/>
      <c r="Y8" s="278" t="s">
        <v>6</v>
      </c>
      <c r="Z8" s="279"/>
      <c r="AA8" s="279"/>
      <c r="AB8" s="280" t="s">
        <v>7</v>
      </c>
      <c r="AC8" s="280"/>
      <c r="AD8" s="280"/>
      <c r="AE8" s="263" t="s">
        <v>27</v>
      </c>
      <c r="AF8" s="263"/>
      <c r="AG8" s="263"/>
      <c r="AH8" s="258" t="s">
        <v>61</v>
      </c>
      <c r="AI8" s="259"/>
      <c r="AJ8" s="259"/>
      <c r="AK8" s="68"/>
      <c r="AL8" s="4"/>
      <c r="AM8" s="70"/>
      <c r="AN8" s="71"/>
      <c r="AO8" s="71"/>
      <c r="AP8" s="71"/>
      <c r="AQ8" s="71"/>
      <c r="AR8" s="65" t="s">
        <v>65</v>
      </c>
      <c r="AS8" s="72"/>
      <c r="AT8" s="72"/>
      <c r="AU8" s="72"/>
      <c r="AV8" s="72"/>
      <c r="AW8" s="72"/>
      <c r="AX8" s="72"/>
      <c r="AY8" s="72"/>
      <c r="AZ8" s="72"/>
      <c r="BA8" s="72"/>
      <c r="BB8" s="72"/>
    </row>
    <row r="9" spans="1:55" ht="12" customHeight="1" x14ac:dyDescent="0.2">
      <c r="A9" s="260"/>
      <c r="B9" s="260"/>
      <c r="C9" s="260"/>
      <c r="D9" s="260"/>
      <c r="E9" s="260"/>
      <c r="F9" s="261"/>
      <c r="G9" s="261"/>
      <c r="H9" s="261"/>
      <c r="I9" s="262"/>
      <c r="J9" s="262"/>
      <c r="K9" s="262"/>
      <c r="L9" s="263"/>
      <c r="M9" s="263"/>
      <c r="N9" s="263"/>
      <c r="O9" s="262"/>
      <c r="P9" s="262"/>
      <c r="Q9" s="262"/>
      <c r="R9" s="4"/>
      <c r="S9" s="4"/>
      <c r="T9" s="264"/>
      <c r="U9" s="264"/>
      <c r="V9" s="264"/>
      <c r="W9" s="264"/>
      <c r="X9" s="265"/>
      <c r="Y9" s="278"/>
      <c r="Z9" s="279"/>
      <c r="AA9" s="279"/>
      <c r="AB9" s="280"/>
      <c r="AC9" s="280"/>
      <c r="AD9" s="280"/>
      <c r="AE9" s="263"/>
      <c r="AF9" s="263"/>
      <c r="AG9" s="263"/>
      <c r="AH9" s="259"/>
      <c r="AI9" s="259"/>
      <c r="AJ9" s="259"/>
      <c r="AK9" s="68"/>
      <c r="AL9" s="4"/>
      <c r="AM9" s="71"/>
      <c r="AN9" s="71"/>
      <c r="AO9" s="71"/>
      <c r="AP9" s="71"/>
      <c r="AQ9" s="71"/>
      <c r="AR9" s="72"/>
      <c r="AS9" s="73" t="s">
        <v>66</v>
      </c>
      <c r="AT9" s="72"/>
      <c r="AU9" s="72"/>
      <c r="AV9" s="72"/>
      <c r="AW9" s="72"/>
      <c r="AX9" s="72"/>
      <c r="AY9" s="72"/>
      <c r="AZ9" s="72"/>
      <c r="BA9" s="72"/>
      <c r="BB9" s="72"/>
    </row>
    <row r="10" spans="1:55" ht="12" customHeight="1" x14ac:dyDescent="0.2">
      <c r="A10" s="249" t="s">
        <v>55</v>
      </c>
      <c r="B10" s="197"/>
      <c r="C10" s="198"/>
      <c r="D10" s="198"/>
      <c r="E10" s="198"/>
      <c r="F10" s="93"/>
      <c r="G10" s="93"/>
      <c r="H10" s="93"/>
      <c r="I10" s="186"/>
      <c r="J10" s="186"/>
      <c r="K10" s="186"/>
      <c r="L10" s="188">
        <f>ROUNDUP(F10/22,0)</f>
        <v>0</v>
      </c>
      <c r="M10" s="188"/>
      <c r="N10" s="188"/>
      <c r="O10" s="93"/>
      <c r="P10" s="93"/>
      <c r="Q10" s="93"/>
      <c r="R10" s="4"/>
      <c r="S10" s="4"/>
      <c r="T10" s="252" t="s">
        <v>85</v>
      </c>
      <c r="U10" s="253"/>
      <c r="V10" s="253"/>
      <c r="W10" s="253"/>
      <c r="X10" s="254"/>
      <c r="Y10" s="100"/>
      <c r="Z10" s="108"/>
      <c r="AA10" s="101"/>
      <c r="AB10" s="100"/>
      <c r="AC10" s="108"/>
      <c r="AD10" s="101"/>
      <c r="AE10" s="79">
        <f>ROUNDUP(Y10/22,0)</f>
        <v>0</v>
      </c>
      <c r="AF10" s="244"/>
      <c r="AG10" s="80"/>
      <c r="AH10" s="100"/>
      <c r="AI10" s="108"/>
      <c r="AJ10" s="101"/>
      <c r="AK10" s="34"/>
      <c r="AL10" s="4"/>
      <c r="AM10" s="132" t="s">
        <v>11</v>
      </c>
      <c r="AN10" s="136"/>
      <c r="AO10" s="133"/>
      <c r="AP10" s="132" t="s">
        <v>70</v>
      </c>
      <c r="AQ10" s="136"/>
      <c r="AR10" s="136"/>
      <c r="AS10" s="136"/>
      <c r="AT10" s="133"/>
      <c r="AU10" s="258" t="s">
        <v>71</v>
      </c>
      <c r="AV10" s="258"/>
      <c r="AW10" s="138" t="s">
        <v>15</v>
      </c>
      <c r="AX10" s="139"/>
      <c r="AY10" s="142" t="s">
        <v>25</v>
      </c>
      <c r="AZ10" s="143"/>
      <c r="BA10" s="146" t="s">
        <v>24</v>
      </c>
      <c r="BB10" s="147"/>
      <c r="BC10" s="148"/>
    </row>
    <row r="11" spans="1:55" ht="12" customHeight="1" x14ac:dyDescent="0.2">
      <c r="A11" s="250"/>
      <c r="B11" s="198"/>
      <c r="C11" s="198"/>
      <c r="D11" s="198"/>
      <c r="E11" s="198"/>
      <c r="F11" s="93"/>
      <c r="G11" s="93"/>
      <c r="H11" s="93"/>
      <c r="I11" s="186"/>
      <c r="J11" s="186"/>
      <c r="K11" s="186"/>
      <c r="L11" s="188"/>
      <c r="M11" s="188"/>
      <c r="N11" s="188"/>
      <c r="O11" s="93"/>
      <c r="P11" s="93"/>
      <c r="Q11" s="93"/>
      <c r="R11" s="4"/>
      <c r="S11" s="4"/>
      <c r="T11" s="255"/>
      <c r="U11" s="256"/>
      <c r="V11" s="256"/>
      <c r="W11" s="256"/>
      <c r="X11" s="257"/>
      <c r="Y11" s="102"/>
      <c r="Z11" s="109"/>
      <c r="AA11" s="103"/>
      <c r="AB11" s="102"/>
      <c r="AC11" s="109"/>
      <c r="AD11" s="103"/>
      <c r="AE11" s="246"/>
      <c r="AF11" s="247"/>
      <c r="AG11" s="248"/>
      <c r="AH11" s="102"/>
      <c r="AI11" s="109"/>
      <c r="AJ11" s="103"/>
      <c r="AK11" s="34"/>
      <c r="AL11" s="4"/>
      <c r="AM11" s="134"/>
      <c r="AN11" s="137"/>
      <c r="AO11" s="135"/>
      <c r="AP11" s="134"/>
      <c r="AQ11" s="137"/>
      <c r="AR11" s="137"/>
      <c r="AS11" s="137"/>
      <c r="AT11" s="135"/>
      <c r="AU11" s="290"/>
      <c r="AV11" s="290"/>
      <c r="AW11" s="296"/>
      <c r="AX11" s="297"/>
      <c r="AY11" s="144"/>
      <c r="AZ11" s="145"/>
      <c r="BA11" s="149"/>
      <c r="BB11" s="150"/>
      <c r="BC11" s="151"/>
    </row>
    <row r="12" spans="1:55" ht="12" customHeight="1" x14ac:dyDescent="0.2">
      <c r="A12" s="250"/>
      <c r="B12" s="197"/>
      <c r="C12" s="198"/>
      <c r="D12" s="198"/>
      <c r="E12" s="198"/>
      <c r="F12" s="93"/>
      <c r="G12" s="93"/>
      <c r="H12" s="93"/>
      <c r="I12" s="186"/>
      <c r="J12" s="186"/>
      <c r="K12" s="186"/>
      <c r="L12" s="188">
        <f>ROUNDUP(F12/22,0)</f>
        <v>0</v>
      </c>
      <c r="M12" s="188"/>
      <c r="N12" s="188"/>
      <c r="O12" s="93"/>
      <c r="P12" s="93"/>
      <c r="Q12" s="93"/>
      <c r="R12" s="4"/>
      <c r="S12" s="4"/>
      <c r="T12" s="198" t="s">
        <v>16</v>
      </c>
      <c r="U12" s="197"/>
      <c r="V12" s="197"/>
      <c r="W12" s="197"/>
      <c r="X12" s="197"/>
      <c r="Y12" s="93"/>
      <c r="Z12" s="93"/>
      <c r="AA12" s="93"/>
      <c r="AB12" s="93"/>
      <c r="AC12" s="93"/>
      <c r="AD12" s="93"/>
      <c r="AE12" s="79">
        <f>ROUNDUP(Y12/22,0)</f>
        <v>0</v>
      </c>
      <c r="AF12" s="244"/>
      <c r="AG12" s="80"/>
      <c r="AH12" s="93"/>
      <c r="AI12" s="93"/>
      <c r="AJ12" s="93"/>
      <c r="AK12" s="34"/>
      <c r="AL12" s="4"/>
      <c r="AM12" s="289"/>
      <c r="AN12" s="289"/>
      <c r="AO12" s="289"/>
      <c r="AP12" s="291"/>
      <c r="AQ12" s="291"/>
      <c r="AR12" s="291"/>
      <c r="AS12" s="291"/>
      <c r="AT12" s="292"/>
      <c r="AU12" s="258"/>
      <c r="AV12" s="258"/>
      <c r="AW12" s="93"/>
      <c r="AX12" s="93"/>
      <c r="AY12" s="188">
        <f>ROUNDUP(AU12/22,0)</f>
        <v>0</v>
      </c>
      <c r="AZ12" s="188"/>
      <c r="BA12" s="93"/>
      <c r="BB12" s="93"/>
      <c r="BC12" s="93"/>
    </row>
    <row r="13" spans="1:55" ht="12" customHeight="1" thickBot="1" x14ac:dyDescent="0.25">
      <c r="A13" s="250"/>
      <c r="B13" s="198"/>
      <c r="C13" s="198"/>
      <c r="D13" s="198"/>
      <c r="E13" s="198"/>
      <c r="F13" s="93"/>
      <c r="G13" s="93"/>
      <c r="H13" s="93"/>
      <c r="I13" s="186"/>
      <c r="J13" s="186"/>
      <c r="K13" s="186"/>
      <c r="L13" s="188"/>
      <c r="M13" s="188"/>
      <c r="N13" s="188"/>
      <c r="O13" s="93"/>
      <c r="P13" s="93"/>
      <c r="Q13" s="93"/>
      <c r="R13" s="4"/>
      <c r="S13" s="4"/>
      <c r="T13" s="245"/>
      <c r="U13" s="245"/>
      <c r="V13" s="245"/>
      <c r="W13" s="245"/>
      <c r="X13" s="245"/>
      <c r="Y13" s="120"/>
      <c r="Z13" s="120"/>
      <c r="AA13" s="120"/>
      <c r="AB13" s="120"/>
      <c r="AC13" s="120"/>
      <c r="AD13" s="120"/>
      <c r="AE13" s="116"/>
      <c r="AF13" s="239"/>
      <c r="AG13" s="117"/>
      <c r="AH13" s="120"/>
      <c r="AI13" s="120"/>
      <c r="AJ13" s="120"/>
      <c r="AK13" s="34"/>
      <c r="AL13" s="4"/>
      <c r="AM13" s="289"/>
      <c r="AN13" s="289"/>
      <c r="AO13" s="289"/>
      <c r="AP13" s="291"/>
      <c r="AQ13" s="291"/>
      <c r="AR13" s="291"/>
      <c r="AS13" s="291"/>
      <c r="AT13" s="292"/>
      <c r="AU13" s="258"/>
      <c r="AV13" s="258"/>
      <c r="AW13" s="93"/>
      <c r="AX13" s="93"/>
      <c r="AY13" s="188"/>
      <c r="AZ13" s="188"/>
      <c r="BA13" s="93"/>
      <c r="BB13" s="93"/>
      <c r="BC13" s="93"/>
    </row>
    <row r="14" spans="1:55" ht="12" customHeight="1" x14ac:dyDescent="0.2">
      <c r="A14" s="250"/>
      <c r="B14" s="197"/>
      <c r="C14" s="198"/>
      <c r="D14" s="198"/>
      <c r="E14" s="198"/>
      <c r="F14" s="93"/>
      <c r="G14" s="93"/>
      <c r="H14" s="93"/>
      <c r="I14" s="186"/>
      <c r="J14" s="186"/>
      <c r="K14" s="186"/>
      <c r="L14" s="188">
        <f>ROUNDUP(F14/22,0)</f>
        <v>0</v>
      </c>
      <c r="M14" s="188"/>
      <c r="N14" s="188"/>
      <c r="O14" s="93"/>
      <c r="P14" s="93"/>
      <c r="Q14" s="93"/>
      <c r="R14" s="4"/>
      <c r="S14" s="4"/>
      <c r="T14" s="240" t="s">
        <v>17</v>
      </c>
      <c r="U14" s="241"/>
      <c r="V14" s="241"/>
      <c r="W14" s="241"/>
      <c r="X14" s="241"/>
      <c r="Y14" s="110">
        <f>SUM(Y10:AA13)</f>
        <v>0</v>
      </c>
      <c r="Z14" s="110"/>
      <c r="AA14" s="110"/>
      <c r="AB14" s="112"/>
      <c r="AC14" s="112"/>
      <c r="AD14" s="112"/>
      <c r="AE14" s="114">
        <f>ROUNDUP(Y14/22,0)</f>
        <v>0</v>
      </c>
      <c r="AF14" s="238"/>
      <c r="AG14" s="115"/>
      <c r="AH14" s="110">
        <f>SUM(AH10:AJ13)</f>
        <v>0</v>
      </c>
      <c r="AI14" s="110"/>
      <c r="AJ14" s="118"/>
      <c r="AK14" s="34"/>
      <c r="AL14" s="4"/>
      <c r="AM14" s="289"/>
      <c r="AN14" s="289"/>
      <c r="AO14" s="289"/>
      <c r="AP14" s="291"/>
      <c r="AQ14" s="291"/>
      <c r="AR14" s="291"/>
      <c r="AS14" s="291"/>
      <c r="AT14" s="292"/>
      <c r="AU14" s="258"/>
      <c r="AV14" s="258"/>
      <c r="AW14" s="93"/>
      <c r="AX14" s="93"/>
      <c r="AY14" s="188">
        <f>ROUNDUP(AU14/22,0)</f>
        <v>0</v>
      </c>
      <c r="AZ14" s="188"/>
      <c r="BA14" s="93"/>
      <c r="BB14" s="93"/>
      <c r="BC14" s="93"/>
    </row>
    <row r="15" spans="1:55" ht="12" customHeight="1" thickBot="1" x14ac:dyDescent="0.25">
      <c r="A15" s="250"/>
      <c r="B15" s="198"/>
      <c r="C15" s="198"/>
      <c r="D15" s="198"/>
      <c r="E15" s="198"/>
      <c r="F15" s="93"/>
      <c r="G15" s="93"/>
      <c r="H15" s="93"/>
      <c r="I15" s="186"/>
      <c r="J15" s="186"/>
      <c r="K15" s="186"/>
      <c r="L15" s="188"/>
      <c r="M15" s="188"/>
      <c r="N15" s="188"/>
      <c r="O15" s="93"/>
      <c r="P15" s="93"/>
      <c r="Q15" s="93"/>
      <c r="R15" s="4"/>
      <c r="S15" s="4"/>
      <c r="T15" s="242"/>
      <c r="U15" s="243"/>
      <c r="V15" s="243"/>
      <c r="W15" s="243"/>
      <c r="X15" s="243"/>
      <c r="Y15" s="111"/>
      <c r="Z15" s="111"/>
      <c r="AA15" s="111"/>
      <c r="AB15" s="113"/>
      <c r="AC15" s="113"/>
      <c r="AD15" s="113"/>
      <c r="AE15" s="116"/>
      <c r="AF15" s="239"/>
      <c r="AG15" s="117"/>
      <c r="AH15" s="111"/>
      <c r="AI15" s="111"/>
      <c r="AJ15" s="119"/>
      <c r="AK15" s="34"/>
      <c r="AL15" s="4"/>
      <c r="AM15" s="289"/>
      <c r="AN15" s="289"/>
      <c r="AO15" s="289"/>
      <c r="AP15" s="291"/>
      <c r="AQ15" s="291"/>
      <c r="AR15" s="291"/>
      <c r="AS15" s="291"/>
      <c r="AT15" s="292"/>
      <c r="AU15" s="258"/>
      <c r="AV15" s="258"/>
      <c r="AW15" s="93"/>
      <c r="AX15" s="93"/>
      <c r="AY15" s="188"/>
      <c r="AZ15" s="188"/>
      <c r="BA15" s="93"/>
      <c r="BB15" s="93"/>
      <c r="BC15" s="93"/>
    </row>
    <row r="16" spans="1:55" ht="12" customHeight="1" x14ac:dyDescent="0.2">
      <c r="A16" s="250"/>
      <c r="B16" s="197"/>
      <c r="C16" s="198"/>
      <c r="D16" s="198"/>
      <c r="E16" s="198"/>
      <c r="F16" s="93"/>
      <c r="G16" s="93"/>
      <c r="H16" s="93"/>
      <c r="I16" s="186"/>
      <c r="J16" s="186"/>
      <c r="K16" s="186"/>
      <c r="L16" s="188">
        <f>ROUNDUP(F16/22,0)</f>
        <v>0</v>
      </c>
      <c r="M16" s="188"/>
      <c r="N16" s="188"/>
      <c r="O16" s="93"/>
      <c r="P16" s="93"/>
      <c r="Q16" s="93"/>
      <c r="R16" s="4"/>
      <c r="S16" s="4"/>
      <c r="T16" s="11"/>
      <c r="U16" s="4"/>
      <c r="V16" s="4"/>
      <c r="W16" s="4"/>
      <c r="X16" s="4"/>
      <c r="Y16" s="21"/>
      <c r="Z16" s="21"/>
      <c r="AA16" s="21"/>
      <c r="AB16" s="21"/>
      <c r="AC16" s="21"/>
      <c r="AD16" s="21"/>
      <c r="AE16" s="19"/>
      <c r="AF16" s="19"/>
      <c r="AG16" s="19"/>
      <c r="AK16" s="34"/>
      <c r="AL16" s="4"/>
      <c r="AM16" s="289"/>
      <c r="AN16" s="289"/>
      <c r="AO16" s="289"/>
      <c r="AP16" s="291"/>
      <c r="AQ16" s="291"/>
      <c r="AR16" s="291"/>
      <c r="AS16" s="291"/>
      <c r="AT16" s="292"/>
      <c r="AU16" s="258"/>
      <c r="AV16" s="258"/>
      <c r="AW16" s="93"/>
      <c r="AX16" s="93"/>
      <c r="AY16" s="188">
        <f>ROUNDUP(AU16/22,0)</f>
        <v>0</v>
      </c>
      <c r="AZ16" s="188"/>
      <c r="BA16" s="100"/>
      <c r="BB16" s="108"/>
      <c r="BC16" s="101"/>
    </row>
    <row r="17" spans="1:55" ht="12" customHeight="1" thickBot="1" x14ac:dyDescent="0.25">
      <c r="A17" s="250"/>
      <c r="B17" s="198"/>
      <c r="C17" s="198"/>
      <c r="D17" s="198"/>
      <c r="E17" s="198"/>
      <c r="F17" s="93"/>
      <c r="G17" s="93"/>
      <c r="H17" s="93"/>
      <c r="I17" s="186"/>
      <c r="J17" s="186"/>
      <c r="K17" s="186"/>
      <c r="L17" s="188"/>
      <c r="M17" s="188"/>
      <c r="N17" s="188"/>
      <c r="O17" s="93"/>
      <c r="P17" s="93"/>
      <c r="Q17" s="93"/>
      <c r="R17" s="4"/>
      <c r="S17" s="4"/>
      <c r="Y17" s="22"/>
      <c r="Z17" s="22"/>
      <c r="AA17" s="22"/>
      <c r="AB17" s="22"/>
      <c r="AC17" s="22"/>
      <c r="AD17" s="22"/>
      <c r="AK17" s="34"/>
      <c r="AL17" s="4"/>
      <c r="AM17" s="289"/>
      <c r="AN17" s="289"/>
      <c r="AO17" s="289"/>
      <c r="AP17" s="293"/>
      <c r="AQ17" s="293"/>
      <c r="AR17" s="293"/>
      <c r="AS17" s="293"/>
      <c r="AT17" s="294"/>
      <c r="AU17" s="290"/>
      <c r="AV17" s="290"/>
      <c r="AW17" s="120"/>
      <c r="AX17" s="120"/>
      <c r="AY17" s="189"/>
      <c r="AZ17" s="189"/>
      <c r="BA17" s="102"/>
      <c r="BB17" s="109"/>
      <c r="BC17" s="103"/>
    </row>
    <row r="18" spans="1:55" ht="12" customHeight="1" x14ac:dyDescent="0.2">
      <c r="A18" s="250"/>
      <c r="B18" s="197"/>
      <c r="C18" s="198"/>
      <c r="D18" s="198"/>
      <c r="E18" s="198"/>
      <c r="F18" s="93"/>
      <c r="G18" s="93"/>
      <c r="H18" s="93"/>
      <c r="I18" s="186"/>
      <c r="J18" s="186"/>
      <c r="K18" s="186"/>
      <c r="L18" s="188">
        <f>ROUNDUP(F18/22,0)</f>
        <v>0</v>
      </c>
      <c r="M18" s="188"/>
      <c r="N18" s="188"/>
      <c r="O18" s="93"/>
      <c r="P18" s="93"/>
      <c r="Q18" s="93"/>
      <c r="R18" s="4"/>
      <c r="S18" s="4"/>
      <c r="T18" s="195" t="s">
        <v>58</v>
      </c>
      <c r="U18" s="195"/>
      <c r="V18" s="195"/>
      <c r="W18" s="195"/>
      <c r="X18" s="195"/>
      <c r="Y18" s="195"/>
      <c r="Z18" s="195"/>
      <c r="AA18" s="195"/>
      <c r="AB18" s="4"/>
      <c r="AC18" s="4"/>
      <c r="AD18" s="4"/>
      <c r="AE18" s="4"/>
      <c r="AF18" s="4"/>
      <c r="AG18" s="4"/>
      <c r="AH18" s="4"/>
      <c r="AI18" s="4"/>
      <c r="AJ18" s="4"/>
      <c r="AK18" s="34"/>
      <c r="AL18" s="4"/>
      <c r="AM18" s="94" t="s">
        <v>72</v>
      </c>
      <c r="AN18" s="95"/>
      <c r="AO18" s="95"/>
      <c r="AP18" s="95"/>
      <c r="AQ18" s="95"/>
      <c r="AR18" s="95"/>
      <c r="AS18" s="95"/>
      <c r="AT18" s="95"/>
      <c r="AU18" s="305">
        <f>SUM(AU12:AV17)</f>
        <v>0</v>
      </c>
      <c r="AV18" s="298"/>
      <c r="AW18" s="307"/>
      <c r="AX18" s="308"/>
      <c r="AY18" s="298">
        <f>ROUNDUP(AU18/22,0)</f>
        <v>0</v>
      </c>
      <c r="AZ18" s="299"/>
      <c r="BA18" s="302">
        <f>SUM(BA12:BC17)</f>
        <v>0</v>
      </c>
      <c r="BB18" s="298"/>
      <c r="BC18" s="303"/>
    </row>
    <row r="19" spans="1:55" ht="12" customHeight="1" thickBot="1" x14ac:dyDescent="0.25">
      <c r="A19" s="250"/>
      <c r="B19" s="198"/>
      <c r="C19" s="198"/>
      <c r="D19" s="198"/>
      <c r="E19" s="198"/>
      <c r="F19" s="93"/>
      <c r="G19" s="93"/>
      <c r="H19" s="93"/>
      <c r="I19" s="186"/>
      <c r="J19" s="186"/>
      <c r="K19" s="186"/>
      <c r="L19" s="188"/>
      <c r="M19" s="188"/>
      <c r="N19" s="188"/>
      <c r="O19" s="93"/>
      <c r="P19" s="93"/>
      <c r="Q19" s="93"/>
      <c r="R19" s="4"/>
      <c r="S19" s="4"/>
      <c r="T19" s="196"/>
      <c r="U19" s="196"/>
      <c r="V19" s="196"/>
      <c r="W19" s="196"/>
      <c r="X19" s="196"/>
      <c r="Y19" s="196"/>
      <c r="Z19" s="196"/>
      <c r="AA19" s="196"/>
      <c r="AB19" s="4"/>
      <c r="AC19" s="4"/>
      <c r="AD19" s="4"/>
      <c r="AE19" s="4"/>
      <c r="AF19" s="4"/>
      <c r="AG19" s="4"/>
      <c r="AH19" s="4"/>
      <c r="AI19" s="4"/>
      <c r="AJ19" s="4"/>
      <c r="AK19" s="68"/>
      <c r="AL19" s="4"/>
      <c r="AM19" s="97"/>
      <c r="AN19" s="98"/>
      <c r="AO19" s="98"/>
      <c r="AP19" s="98"/>
      <c r="AQ19" s="98"/>
      <c r="AR19" s="98"/>
      <c r="AS19" s="98"/>
      <c r="AT19" s="98"/>
      <c r="AU19" s="306"/>
      <c r="AV19" s="300"/>
      <c r="AW19" s="309"/>
      <c r="AX19" s="310"/>
      <c r="AY19" s="300"/>
      <c r="AZ19" s="301"/>
      <c r="BA19" s="300"/>
      <c r="BB19" s="300"/>
      <c r="BC19" s="304"/>
    </row>
    <row r="20" spans="1:55" ht="12" customHeight="1" x14ac:dyDescent="0.2">
      <c r="A20" s="250"/>
      <c r="B20" s="197"/>
      <c r="C20" s="198"/>
      <c r="D20" s="198"/>
      <c r="E20" s="198"/>
      <c r="F20" s="100"/>
      <c r="G20" s="108"/>
      <c r="H20" s="101"/>
      <c r="I20" s="281"/>
      <c r="J20" s="282"/>
      <c r="K20" s="283"/>
      <c r="L20" s="188">
        <f>ROUNDUP(F20/22,0)</f>
        <v>0</v>
      </c>
      <c r="M20" s="188"/>
      <c r="N20" s="188"/>
      <c r="O20" s="93"/>
      <c r="P20" s="93"/>
      <c r="Q20" s="93"/>
      <c r="R20" s="4"/>
      <c r="S20" s="4"/>
      <c r="T20" s="206"/>
      <c r="U20" s="206"/>
      <c r="V20" s="206" t="s">
        <v>62</v>
      </c>
      <c r="W20" s="206"/>
      <c r="X20" s="206"/>
      <c r="Y20" s="206" t="s">
        <v>19</v>
      </c>
      <c r="Z20" s="206"/>
      <c r="AA20" s="232"/>
      <c r="AB20" s="233" t="s">
        <v>63</v>
      </c>
      <c r="AC20" s="234"/>
      <c r="AD20" s="234"/>
      <c r="AE20" s="190" t="s">
        <v>64</v>
      </c>
      <c r="AF20" s="191"/>
      <c r="AG20" s="192"/>
      <c r="AH20" s="4"/>
      <c r="AI20" s="4"/>
      <c r="AJ20" s="4"/>
      <c r="AK20" s="68"/>
      <c r="AL20" s="4"/>
      <c r="AM20" s="289"/>
      <c r="AN20" s="289"/>
      <c r="AO20" s="289"/>
      <c r="AP20" s="291"/>
      <c r="AQ20" s="291"/>
      <c r="AR20" s="291"/>
      <c r="AS20" s="291"/>
      <c r="AT20" s="292"/>
      <c r="AU20" s="258"/>
      <c r="AV20" s="258"/>
      <c r="AW20" s="93"/>
      <c r="AX20" s="93"/>
      <c r="AY20" s="188">
        <f>ROUNDUP(AU20/22,0)</f>
        <v>0</v>
      </c>
      <c r="AZ20" s="188"/>
      <c r="BA20" s="93"/>
      <c r="BB20" s="93"/>
      <c r="BC20" s="93"/>
    </row>
    <row r="21" spans="1:55" ht="12" customHeight="1" thickBot="1" x14ac:dyDescent="0.25">
      <c r="A21" s="250"/>
      <c r="B21" s="198"/>
      <c r="C21" s="198"/>
      <c r="D21" s="198"/>
      <c r="E21" s="198"/>
      <c r="F21" s="121"/>
      <c r="G21" s="122"/>
      <c r="H21" s="123"/>
      <c r="I21" s="284"/>
      <c r="J21" s="285"/>
      <c r="K21" s="286"/>
      <c r="L21" s="188"/>
      <c r="M21" s="188"/>
      <c r="N21" s="188"/>
      <c r="O21" s="93"/>
      <c r="P21" s="93"/>
      <c r="Q21" s="93"/>
      <c r="R21" s="4"/>
      <c r="S21" s="4"/>
      <c r="T21" s="206"/>
      <c r="U21" s="206"/>
      <c r="V21" s="206"/>
      <c r="W21" s="206"/>
      <c r="X21" s="206"/>
      <c r="Y21" s="206"/>
      <c r="Z21" s="206"/>
      <c r="AA21" s="232"/>
      <c r="AB21" s="235"/>
      <c r="AC21" s="236"/>
      <c r="AD21" s="236"/>
      <c r="AE21" s="193"/>
      <c r="AF21" s="193"/>
      <c r="AG21" s="194"/>
      <c r="AH21" s="4"/>
      <c r="AI21" s="4"/>
      <c r="AJ21" s="4"/>
      <c r="AK21" s="34"/>
      <c r="AL21" s="4"/>
      <c r="AM21" s="289"/>
      <c r="AN21" s="289"/>
      <c r="AO21" s="289"/>
      <c r="AP21" s="291"/>
      <c r="AQ21" s="291"/>
      <c r="AR21" s="291"/>
      <c r="AS21" s="291"/>
      <c r="AT21" s="292"/>
      <c r="AU21" s="258"/>
      <c r="AV21" s="258"/>
      <c r="AW21" s="93"/>
      <c r="AX21" s="93"/>
      <c r="AY21" s="188"/>
      <c r="AZ21" s="188"/>
      <c r="BA21" s="93"/>
      <c r="BB21" s="93"/>
      <c r="BC21" s="93"/>
    </row>
    <row r="22" spans="1:55" ht="12" customHeight="1" x14ac:dyDescent="0.2">
      <c r="A22" s="250"/>
      <c r="B22" s="197"/>
      <c r="C22" s="198"/>
      <c r="D22" s="198"/>
      <c r="E22" s="198"/>
      <c r="F22" s="108"/>
      <c r="G22" s="108"/>
      <c r="H22" s="101"/>
      <c r="I22" s="281"/>
      <c r="J22" s="282"/>
      <c r="K22" s="283"/>
      <c r="L22" s="188">
        <f>ROUNDUP(F22/22,0)</f>
        <v>0</v>
      </c>
      <c r="M22" s="188"/>
      <c r="N22" s="188"/>
      <c r="O22" s="93"/>
      <c r="P22" s="93"/>
      <c r="Q22" s="93"/>
      <c r="R22" s="4"/>
      <c r="S22" s="4"/>
      <c r="T22" s="237" t="s">
        <v>21</v>
      </c>
      <c r="U22" s="288"/>
      <c r="V22" s="171">
        <f>F26</f>
        <v>0</v>
      </c>
      <c r="W22" s="164"/>
      <c r="X22" s="164"/>
      <c r="Y22" s="171">
        <f>Y12</f>
        <v>0</v>
      </c>
      <c r="Z22" s="164"/>
      <c r="AA22" s="172"/>
      <c r="AB22" s="173">
        <f>SUM(V22:AA23)</f>
        <v>0</v>
      </c>
      <c r="AC22" s="174"/>
      <c r="AD22" s="174"/>
      <c r="AE22" s="176">
        <f>AB22/22</f>
        <v>0</v>
      </c>
      <c r="AF22" s="174"/>
      <c r="AG22" s="177"/>
      <c r="AH22" s="4"/>
      <c r="AI22" s="4"/>
      <c r="AJ22" s="4"/>
      <c r="AK22" s="34"/>
      <c r="AL22" s="4"/>
      <c r="AM22" s="289"/>
      <c r="AN22" s="289"/>
      <c r="AO22" s="289"/>
      <c r="AP22" s="291"/>
      <c r="AQ22" s="291"/>
      <c r="AR22" s="291"/>
      <c r="AS22" s="291"/>
      <c r="AT22" s="292"/>
      <c r="AU22" s="258"/>
      <c r="AV22" s="258"/>
      <c r="AW22" s="93"/>
      <c r="AX22" s="93"/>
      <c r="AY22" s="188">
        <f>ROUNDUP(AU22/22,0)</f>
        <v>0</v>
      </c>
      <c r="AZ22" s="188"/>
      <c r="BA22" s="93"/>
      <c r="BB22" s="93"/>
      <c r="BC22" s="93"/>
    </row>
    <row r="23" spans="1:55" ht="12" customHeight="1" x14ac:dyDescent="0.2">
      <c r="A23" s="250"/>
      <c r="B23" s="198"/>
      <c r="C23" s="198"/>
      <c r="D23" s="198"/>
      <c r="E23" s="198"/>
      <c r="F23" s="122"/>
      <c r="G23" s="122"/>
      <c r="H23" s="123"/>
      <c r="I23" s="284"/>
      <c r="J23" s="285"/>
      <c r="K23" s="286"/>
      <c r="L23" s="188"/>
      <c r="M23" s="188"/>
      <c r="N23" s="188"/>
      <c r="O23" s="93"/>
      <c r="P23" s="93"/>
      <c r="Q23" s="93"/>
      <c r="R23" s="4"/>
      <c r="S23" s="4"/>
      <c r="T23" s="288"/>
      <c r="U23" s="288"/>
      <c r="V23" s="164"/>
      <c r="W23" s="164"/>
      <c r="X23" s="164"/>
      <c r="Y23" s="164"/>
      <c r="Z23" s="164"/>
      <c r="AA23" s="172"/>
      <c r="AB23" s="175"/>
      <c r="AC23" s="164"/>
      <c r="AD23" s="164"/>
      <c r="AE23" s="164"/>
      <c r="AF23" s="164"/>
      <c r="AG23" s="178"/>
      <c r="AH23" s="4"/>
      <c r="AI23" s="4"/>
      <c r="AJ23" s="4"/>
      <c r="AK23" s="34"/>
      <c r="AL23" s="4"/>
      <c r="AM23" s="289"/>
      <c r="AN23" s="289"/>
      <c r="AO23" s="289"/>
      <c r="AP23" s="291"/>
      <c r="AQ23" s="291"/>
      <c r="AR23" s="291"/>
      <c r="AS23" s="291"/>
      <c r="AT23" s="292"/>
      <c r="AU23" s="258"/>
      <c r="AV23" s="258"/>
      <c r="AW23" s="93"/>
      <c r="AX23" s="93"/>
      <c r="AY23" s="188"/>
      <c r="AZ23" s="188"/>
      <c r="BA23" s="93"/>
      <c r="BB23" s="93"/>
      <c r="BC23" s="93"/>
    </row>
    <row r="24" spans="1:55" ht="12" customHeight="1" x14ac:dyDescent="0.2">
      <c r="A24" s="250"/>
      <c r="B24" s="213" t="s">
        <v>29</v>
      </c>
      <c r="C24" s="214"/>
      <c r="D24" s="214"/>
      <c r="E24" s="215"/>
      <c r="F24" s="219">
        <f>SUM(F10:H23)</f>
        <v>0</v>
      </c>
      <c r="G24" s="220"/>
      <c r="H24" s="221"/>
      <c r="I24" s="225"/>
      <c r="J24" s="226"/>
      <c r="K24" s="227"/>
      <c r="L24" s="188">
        <f>ROUNDUP(F24/22,0)</f>
        <v>0</v>
      </c>
      <c r="M24" s="188"/>
      <c r="N24" s="188"/>
      <c r="O24" s="231">
        <f>SUM(O10:Q23)</f>
        <v>0</v>
      </c>
      <c r="P24" s="231"/>
      <c r="Q24" s="231"/>
      <c r="R24" s="4"/>
      <c r="S24" s="4"/>
      <c r="T24" s="237" t="s">
        <v>20</v>
      </c>
      <c r="U24" s="237"/>
      <c r="V24" s="171">
        <f>O26</f>
        <v>0</v>
      </c>
      <c r="W24" s="164"/>
      <c r="X24" s="164"/>
      <c r="Y24" s="171">
        <f>AH12</f>
        <v>0</v>
      </c>
      <c r="Z24" s="164"/>
      <c r="AA24" s="172"/>
      <c r="AB24" s="163">
        <f>SUM(V24:AA25)</f>
        <v>0</v>
      </c>
      <c r="AC24" s="164"/>
      <c r="AD24" s="164"/>
      <c r="AE24" s="167"/>
      <c r="AF24" s="167"/>
      <c r="AG24" s="168"/>
      <c r="AH24" s="4"/>
      <c r="AI24" s="4"/>
      <c r="AJ24" s="4"/>
      <c r="AK24" s="34"/>
      <c r="AL24" s="4"/>
      <c r="AM24" s="289"/>
      <c r="AN24" s="289"/>
      <c r="AO24" s="289"/>
      <c r="AP24" s="291"/>
      <c r="AQ24" s="291"/>
      <c r="AR24" s="291"/>
      <c r="AS24" s="291"/>
      <c r="AT24" s="292"/>
      <c r="AU24" s="258"/>
      <c r="AV24" s="258"/>
      <c r="AW24" s="93"/>
      <c r="AX24" s="93"/>
      <c r="AY24" s="188">
        <f>ROUNDUP(AU24/22,0)</f>
        <v>0</v>
      </c>
      <c r="AZ24" s="188"/>
      <c r="BA24" s="100"/>
      <c r="BB24" s="108"/>
      <c r="BC24" s="101"/>
    </row>
    <row r="25" spans="1:55" ht="12" customHeight="1" thickBot="1" x14ac:dyDescent="0.25">
      <c r="A25" s="251"/>
      <c r="B25" s="216"/>
      <c r="C25" s="217"/>
      <c r="D25" s="217"/>
      <c r="E25" s="218"/>
      <c r="F25" s="222"/>
      <c r="G25" s="223"/>
      <c r="H25" s="224"/>
      <c r="I25" s="228"/>
      <c r="J25" s="229"/>
      <c r="K25" s="230"/>
      <c r="L25" s="188"/>
      <c r="M25" s="188"/>
      <c r="N25" s="188"/>
      <c r="O25" s="231"/>
      <c r="P25" s="231"/>
      <c r="Q25" s="231"/>
      <c r="R25" s="4"/>
      <c r="S25" s="4"/>
      <c r="T25" s="237"/>
      <c r="U25" s="237"/>
      <c r="V25" s="164"/>
      <c r="W25" s="164"/>
      <c r="X25" s="164"/>
      <c r="Y25" s="164"/>
      <c r="Z25" s="164"/>
      <c r="AA25" s="172"/>
      <c r="AB25" s="165"/>
      <c r="AC25" s="166"/>
      <c r="AD25" s="166"/>
      <c r="AE25" s="169"/>
      <c r="AF25" s="169"/>
      <c r="AG25" s="170"/>
      <c r="AH25" s="4"/>
      <c r="AI25" s="4"/>
      <c r="AJ25" s="4"/>
      <c r="AK25" s="34"/>
      <c r="AL25" s="4"/>
      <c r="AM25" s="289"/>
      <c r="AN25" s="289"/>
      <c r="AO25" s="289"/>
      <c r="AP25" s="293"/>
      <c r="AQ25" s="293"/>
      <c r="AR25" s="293"/>
      <c r="AS25" s="293"/>
      <c r="AT25" s="294"/>
      <c r="AU25" s="290"/>
      <c r="AV25" s="290"/>
      <c r="AW25" s="120"/>
      <c r="AX25" s="120"/>
      <c r="AY25" s="189"/>
      <c r="AZ25" s="189"/>
      <c r="BA25" s="102"/>
      <c r="BB25" s="109"/>
      <c r="BC25" s="103"/>
    </row>
    <row r="26" spans="1:55" ht="12" customHeight="1" x14ac:dyDescent="0.2">
      <c r="A26" s="207" t="s">
        <v>9</v>
      </c>
      <c r="B26" s="208"/>
      <c r="C26" s="208"/>
      <c r="D26" s="208"/>
      <c r="E26" s="209"/>
      <c r="F26" s="93"/>
      <c r="G26" s="93"/>
      <c r="H26" s="93"/>
      <c r="I26" s="186"/>
      <c r="J26" s="186"/>
      <c r="K26" s="186"/>
      <c r="L26" s="188">
        <f>ROUNDUP(F26/22,0)</f>
        <v>0</v>
      </c>
      <c r="M26" s="188"/>
      <c r="N26" s="188"/>
      <c r="O26" s="93"/>
      <c r="P26" s="93"/>
      <c r="Q26" s="9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34"/>
      <c r="AL26" s="4"/>
      <c r="AM26" s="94" t="s">
        <v>72</v>
      </c>
      <c r="AN26" s="95"/>
      <c r="AO26" s="95"/>
      <c r="AP26" s="95"/>
      <c r="AQ26" s="95"/>
      <c r="AR26" s="95"/>
      <c r="AS26" s="95"/>
      <c r="AT26" s="95"/>
      <c r="AU26" s="305">
        <f>SUM(AU20:AV25)</f>
        <v>0</v>
      </c>
      <c r="AV26" s="298"/>
      <c r="AW26" s="307"/>
      <c r="AX26" s="308"/>
      <c r="AY26" s="298">
        <f>ROUNDUP(AU26/22,0)</f>
        <v>0</v>
      </c>
      <c r="AZ26" s="299"/>
      <c r="BA26" s="302">
        <f>SUM(BA20:BC25)</f>
        <v>0</v>
      </c>
      <c r="BB26" s="298"/>
      <c r="BC26" s="303"/>
    </row>
    <row r="27" spans="1:55" ht="12" customHeight="1" thickBot="1" x14ac:dyDescent="0.25">
      <c r="A27" s="210"/>
      <c r="B27" s="211"/>
      <c r="C27" s="211"/>
      <c r="D27" s="211"/>
      <c r="E27" s="212"/>
      <c r="F27" s="120"/>
      <c r="G27" s="120"/>
      <c r="H27" s="120"/>
      <c r="I27" s="187"/>
      <c r="J27" s="187"/>
      <c r="K27" s="187"/>
      <c r="L27" s="189"/>
      <c r="M27" s="189"/>
      <c r="N27" s="189"/>
      <c r="O27" s="120"/>
      <c r="P27" s="120"/>
      <c r="Q27" s="120"/>
      <c r="R27" s="4"/>
      <c r="S27" s="4"/>
      <c r="Y27" s="22"/>
      <c r="Z27" s="22"/>
      <c r="AA27" s="22"/>
      <c r="AB27" s="22"/>
      <c r="AC27" s="22"/>
      <c r="AD27" s="22"/>
      <c r="AK27" s="34"/>
      <c r="AL27" s="4"/>
      <c r="AM27" s="97"/>
      <c r="AN27" s="98"/>
      <c r="AO27" s="98"/>
      <c r="AP27" s="98"/>
      <c r="AQ27" s="98"/>
      <c r="AR27" s="98"/>
      <c r="AS27" s="98"/>
      <c r="AT27" s="98"/>
      <c r="AU27" s="306"/>
      <c r="AV27" s="300"/>
      <c r="AW27" s="309"/>
      <c r="AX27" s="310"/>
      <c r="AY27" s="300"/>
      <c r="AZ27" s="301"/>
      <c r="BA27" s="300"/>
      <c r="BB27" s="300"/>
      <c r="BC27" s="304"/>
    </row>
    <row r="28" spans="1:55" ht="12" customHeight="1" x14ac:dyDescent="0.2">
      <c r="A28" s="199" t="s">
        <v>10</v>
      </c>
      <c r="B28" s="200"/>
      <c r="C28" s="201"/>
      <c r="D28" s="201"/>
      <c r="E28" s="201"/>
      <c r="F28" s="125">
        <f>SUM(F24:H27)</f>
        <v>0</v>
      </c>
      <c r="G28" s="126"/>
      <c r="H28" s="161"/>
      <c r="I28" s="204"/>
      <c r="J28" s="204"/>
      <c r="K28" s="204"/>
      <c r="L28" s="179">
        <f>ROUNDUP(F28/22,0)</f>
        <v>0</v>
      </c>
      <c r="M28" s="179"/>
      <c r="N28" s="179"/>
      <c r="O28" s="125">
        <f>SUM(O24:Q27)</f>
        <v>0</v>
      </c>
      <c r="P28" s="181"/>
      <c r="Q28" s="182"/>
      <c r="R28" s="4"/>
      <c r="S28" s="4"/>
      <c r="AK28" s="34"/>
      <c r="AM28" s="289"/>
      <c r="AN28" s="289"/>
      <c r="AO28" s="289"/>
      <c r="AP28" s="291"/>
      <c r="AQ28" s="291"/>
      <c r="AR28" s="291"/>
      <c r="AS28" s="291"/>
      <c r="AT28" s="292"/>
      <c r="AU28" s="258"/>
      <c r="AV28" s="258"/>
      <c r="AW28" s="93"/>
      <c r="AX28" s="93"/>
      <c r="AY28" s="188">
        <f>ROUNDUP(AU28/22,0)</f>
        <v>0</v>
      </c>
      <c r="AZ28" s="188"/>
      <c r="BA28" s="93"/>
      <c r="BB28" s="93"/>
      <c r="BC28" s="93"/>
    </row>
    <row r="29" spans="1:55" ht="12" customHeight="1" thickBot="1" x14ac:dyDescent="0.25">
      <c r="A29" s="202"/>
      <c r="B29" s="203"/>
      <c r="C29" s="203"/>
      <c r="D29" s="203"/>
      <c r="E29" s="203"/>
      <c r="F29" s="128"/>
      <c r="G29" s="129"/>
      <c r="H29" s="162"/>
      <c r="I29" s="205"/>
      <c r="J29" s="205"/>
      <c r="K29" s="205"/>
      <c r="L29" s="180"/>
      <c r="M29" s="180"/>
      <c r="N29" s="180"/>
      <c r="O29" s="183"/>
      <c r="P29" s="184"/>
      <c r="Q29" s="185"/>
      <c r="R29" s="4"/>
      <c r="S29" s="4"/>
      <c r="AK29" s="34"/>
      <c r="AM29" s="289"/>
      <c r="AN29" s="289"/>
      <c r="AO29" s="289"/>
      <c r="AP29" s="291"/>
      <c r="AQ29" s="291"/>
      <c r="AR29" s="291"/>
      <c r="AS29" s="291"/>
      <c r="AT29" s="292"/>
      <c r="AU29" s="258"/>
      <c r="AV29" s="258"/>
      <c r="AW29" s="93"/>
      <c r="AX29" s="93"/>
      <c r="AY29" s="188"/>
      <c r="AZ29" s="188"/>
      <c r="BA29" s="93"/>
      <c r="BB29" s="93"/>
      <c r="BC29" s="93"/>
    </row>
    <row r="30" spans="1:55" ht="12" customHeight="1" thickBot="1" x14ac:dyDescent="0.25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8"/>
      <c r="M30" s="18"/>
      <c r="N30" s="18"/>
      <c r="O30" s="20"/>
      <c r="P30" s="18"/>
      <c r="Q30" s="18"/>
      <c r="R30" s="4"/>
      <c r="S30" s="4"/>
      <c r="AH30" s="69"/>
      <c r="AI30" s="69"/>
      <c r="AJ30" s="69"/>
      <c r="AK30" s="45"/>
      <c r="AM30" s="289"/>
      <c r="AN30" s="289"/>
      <c r="AO30" s="289"/>
      <c r="AP30" s="291"/>
      <c r="AQ30" s="291"/>
      <c r="AR30" s="291"/>
      <c r="AS30" s="291"/>
      <c r="AT30" s="292"/>
      <c r="AU30" s="258"/>
      <c r="AV30" s="258"/>
      <c r="AW30" s="93"/>
      <c r="AX30" s="93"/>
      <c r="AY30" s="188">
        <f>ROUNDUP(AU30/22,0)</f>
        <v>0</v>
      </c>
      <c r="AZ30" s="188"/>
      <c r="BA30" s="93"/>
      <c r="BB30" s="93"/>
      <c r="BC30" s="93"/>
    </row>
    <row r="31" spans="1:55" ht="12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77"/>
      <c r="S31" s="37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3"/>
      <c r="AL31" s="49"/>
      <c r="AM31" s="289"/>
      <c r="AN31" s="289"/>
      <c r="AO31" s="289"/>
      <c r="AP31" s="291"/>
      <c r="AQ31" s="291"/>
      <c r="AR31" s="291"/>
      <c r="AS31" s="291"/>
      <c r="AT31" s="292"/>
      <c r="AU31" s="258"/>
      <c r="AV31" s="258"/>
      <c r="AW31" s="93"/>
      <c r="AX31" s="93"/>
      <c r="AY31" s="188"/>
      <c r="AZ31" s="188"/>
      <c r="BA31" s="93"/>
      <c r="BB31" s="93"/>
      <c r="BC31" s="93"/>
    </row>
    <row r="32" spans="1:55" ht="12" customHeight="1" x14ac:dyDescent="0.2">
      <c r="A32" s="287" t="s">
        <v>30</v>
      </c>
      <c r="B32" s="287"/>
      <c r="C32" s="287"/>
      <c r="D32" s="24" t="s">
        <v>42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R32" s="46"/>
      <c r="S32" s="4"/>
      <c r="T32" s="131" t="s">
        <v>18</v>
      </c>
      <c r="U32" s="131"/>
      <c r="V32" s="131"/>
      <c r="W32" s="131"/>
      <c r="X32" s="131"/>
      <c r="Y32" s="131"/>
      <c r="AK32" s="34"/>
      <c r="AL32" s="49"/>
      <c r="AM32" s="289"/>
      <c r="AN32" s="289"/>
      <c r="AO32" s="289"/>
      <c r="AP32" s="291"/>
      <c r="AQ32" s="291"/>
      <c r="AR32" s="291"/>
      <c r="AS32" s="291"/>
      <c r="AT32" s="292"/>
      <c r="AU32" s="258"/>
      <c r="AV32" s="258"/>
      <c r="AW32" s="93"/>
      <c r="AX32" s="93"/>
      <c r="AY32" s="188">
        <f>ROUNDUP(AU32/22,0)</f>
        <v>0</v>
      </c>
      <c r="AZ32" s="188"/>
      <c r="BA32" s="100"/>
      <c r="BB32" s="108"/>
      <c r="BC32" s="101"/>
    </row>
    <row r="33" spans="1:55" ht="12" customHeight="1" thickBot="1" x14ac:dyDescent="0.25">
      <c r="A33" s="287"/>
      <c r="B33" s="287"/>
      <c r="C33" s="287"/>
      <c r="D33" s="65" t="s">
        <v>65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R33" s="46"/>
      <c r="S33" s="4"/>
      <c r="T33" s="131"/>
      <c r="U33" s="131"/>
      <c r="V33" s="131"/>
      <c r="W33" s="131"/>
      <c r="X33" s="131"/>
      <c r="Y33" s="131"/>
      <c r="Z33" s="1"/>
      <c r="AA33" s="1"/>
      <c r="AB33" s="1"/>
      <c r="AK33" s="34"/>
      <c r="AL33" s="49"/>
      <c r="AM33" s="289"/>
      <c r="AN33" s="289"/>
      <c r="AO33" s="289"/>
      <c r="AP33" s="293"/>
      <c r="AQ33" s="293"/>
      <c r="AR33" s="293"/>
      <c r="AS33" s="293"/>
      <c r="AT33" s="294"/>
      <c r="AU33" s="290"/>
      <c r="AV33" s="290"/>
      <c r="AW33" s="120"/>
      <c r="AX33" s="120"/>
      <c r="AY33" s="189"/>
      <c r="AZ33" s="189"/>
      <c r="BA33" s="102"/>
      <c r="BB33" s="109"/>
      <c r="BC33" s="103"/>
    </row>
    <row r="34" spans="1:55" ht="12" customHeight="1" x14ac:dyDescent="0.2">
      <c r="A34" s="74"/>
      <c r="B34" s="74"/>
      <c r="C34" s="74"/>
      <c r="D34" s="75" t="s">
        <v>69</v>
      </c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46"/>
      <c r="S34" s="4"/>
      <c r="T34" s="24" t="s">
        <v>39</v>
      </c>
      <c r="U34" s="1"/>
      <c r="V34" s="1"/>
      <c r="W34" s="1"/>
      <c r="X34" s="1"/>
      <c r="Y34" s="1"/>
      <c r="Z34" s="1"/>
      <c r="AA34" s="1"/>
      <c r="AB34" s="1"/>
      <c r="AK34" s="46"/>
      <c r="AL34" s="49"/>
      <c r="AM34" s="94" t="s">
        <v>72</v>
      </c>
      <c r="AN34" s="95"/>
      <c r="AO34" s="95"/>
      <c r="AP34" s="95"/>
      <c r="AQ34" s="95"/>
      <c r="AR34" s="95"/>
      <c r="AS34" s="95"/>
      <c r="AT34" s="95"/>
      <c r="AU34" s="305">
        <f>SUM(AU28:AV33)</f>
        <v>0</v>
      </c>
      <c r="AV34" s="298"/>
      <c r="AW34" s="307"/>
      <c r="AX34" s="308"/>
      <c r="AY34" s="298">
        <f>ROUNDUP(AU34/22,0)</f>
        <v>0</v>
      </c>
      <c r="AZ34" s="299"/>
      <c r="BA34" s="302">
        <f>SUM(BA28:BC33)</f>
        <v>0</v>
      </c>
      <c r="BB34" s="298"/>
      <c r="BC34" s="303"/>
    </row>
    <row r="35" spans="1:55" ht="12" customHeight="1" thickBo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46"/>
      <c r="S35" s="4"/>
      <c r="T35" s="24" t="s">
        <v>67</v>
      </c>
      <c r="V35" s="7"/>
      <c r="AA35" s="10"/>
      <c r="AB35" s="10"/>
      <c r="AC35" s="10"/>
      <c r="AD35" s="11"/>
      <c r="AE35" s="11"/>
      <c r="AF35" s="11"/>
      <c r="AG35" s="11"/>
      <c r="AH35" s="11"/>
      <c r="AI35" s="10"/>
      <c r="AJ35" s="10"/>
      <c r="AK35" s="46"/>
      <c r="AL35" s="49"/>
      <c r="AM35" s="97"/>
      <c r="AN35" s="98"/>
      <c r="AO35" s="98"/>
      <c r="AP35" s="98"/>
      <c r="AQ35" s="98"/>
      <c r="AR35" s="98"/>
      <c r="AS35" s="98"/>
      <c r="AT35" s="98"/>
      <c r="AU35" s="306"/>
      <c r="AV35" s="300"/>
      <c r="AW35" s="309"/>
      <c r="AX35" s="310"/>
      <c r="AY35" s="300"/>
      <c r="AZ35" s="301"/>
      <c r="BA35" s="300"/>
      <c r="BB35" s="300"/>
      <c r="BC35" s="304"/>
    </row>
    <row r="36" spans="1:55" ht="12" customHeight="1" x14ac:dyDescent="0.2">
      <c r="A36" s="132" t="s">
        <v>11</v>
      </c>
      <c r="B36" s="133"/>
      <c r="C36" s="132" t="s">
        <v>12</v>
      </c>
      <c r="D36" s="136"/>
      <c r="E36" s="136"/>
      <c r="F36" s="136"/>
      <c r="G36" s="133"/>
      <c r="H36" s="155" t="s">
        <v>13</v>
      </c>
      <c r="I36" s="156"/>
      <c r="J36" s="157"/>
      <c r="K36" s="138" t="s">
        <v>15</v>
      </c>
      <c r="L36" s="139"/>
      <c r="M36" s="142" t="s">
        <v>25</v>
      </c>
      <c r="N36" s="143"/>
      <c r="O36" s="146" t="s">
        <v>24</v>
      </c>
      <c r="P36" s="147"/>
      <c r="Q36" s="148"/>
      <c r="R36" s="46"/>
      <c r="S36" s="4"/>
      <c r="T36" s="65" t="s">
        <v>68</v>
      </c>
      <c r="U36" s="5"/>
      <c r="AA36" s="10"/>
      <c r="AB36" s="10"/>
      <c r="AC36" s="10"/>
      <c r="AD36" s="11"/>
      <c r="AE36" s="11"/>
      <c r="AF36" s="11"/>
      <c r="AG36" s="11"/>
      <c r="AH36" s="10"/>
      <c r="AI36" s="10"/>
      <c r="AJ36" s="10"/>
      <c r="AK36" s="46"/>
      <c r="AL36" s="49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</row>
    <row r="37" spans="1:55" ht="12" customHeight="1" thickBot="1" x14ac:dyDescent="0.25">
      <c r="A37" s="134"/>
      <c r="B37" s="135"/>
      <c r="C37" s="134"/>
      <c r="D37" s="137"/>
      <c r="E37" s="137"/>
      <c r="F37" s="137"/>
      <c r="G37" s="135"/>
      <c r="H37" s="158"/>
      <c r="I37" s="159"/>
      <c r="J37" s="160"/>
      <c r="K37" s="140"/>
      <c r="L37" s="141"/>
      <c r="M37" s="144"/>
      <c r="N37" s="145"/>
      <c r="O37" s="149"/>
      <c r="P37" s="150"/>
      <c r="Q37" s="151"/>
      <c r="R37" s="46"/>
      <c r="S37" s="4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64"/>
      <c r="AF37" s="64"/>
      <c r="AG37" s="64"/>
      <c r="AH37" s="9"/>
      <c r="AI37" s="9"/>
      <c r="AJ37" s="9"/>
      <c r="AK37" s="46"/>
      <c r="AL37" s="49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5" ht="12" customHeight="1" x14ac:dyDescent="0.2">
      <c r="A38" s="83"/>
      <c r="B38" s="84"/>
      <c r="C38" s="87"/>
      <c r="D38" s="88"/>
      <c r="E38" s="88"/>
      <c r="F38" s="88"/>
      <c r="G38" s="89"/>
      <c r="H38" s="100"/>
      <c r="I38" s="108"/>
      <c r="J38" s="101"/>
      <c r="K38" s="100"/>
      <c r="L38" s="101"/>
      <c r="M38" s="79">
        <f>ROUNDUP(H38/22,0)</f>
        <v>0</v>
      </c>
      <c r="N38" s="80"/>
      <c r="O38" s="100"/>
      <c r="P38" s="108"/>
      <c r="Q38" s="101"/>
      <c r="R38" s="46"/>
      <c r="S38" s="4"/>
      <c r="T38" s="132" t="s">
        <v>11</v>
      </c>
      <c r="U38" s="133"/>
      <c r="V38" s="132" t="s">
        <v>12</v>
      </c>
      <c r="W38" s="136"/>
      <c r="X38" s="136"/>
      <c r="Y38" s="136"/>
      <c r="Z38" s="133"/>
      <c r="AA38" s="155" t="s">
        <v>13</v>
      </c>
      <c r="AB38" s="156"/>
      <c r="AC38" s="157"/>
      <c r="AD38" s="138" t="s">
        <v>15</v>
      </c>
      <c r="AE38" s="139"/>
      <c r="AF38" s="142" t="s">
        <v>25</v>
      </c>
      <c r="AG38" s="143"/>
      <c r="AH38" s="146" t="s">
        <v>24</v>
      </c>
      <c r="AI38" s="147"/>
      <c r="AJ38" s="148"/>
      <c r="AK38" s="66"/>
      <c r="AL38" s="48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</row>
    <row r="39" spans="1:55" ht="12" customHeight="1" x14ac:dyDescent="0.2">
      <c r="A39" s="85"/>
      <c r="B39" s="86"/>
      <c r="C39" s="90"/>
      <c r="D39" s="91"/>
      <c r="E39" s="91"/>
      <c r="F39" s="91"/>
      <c r="G39" s="92"/>
      <c r="H39" s="121"/>
      <c r="I39" s="122"/>
      <c r="J39" s="123"/>
      <c r="K39" s="121"/>
      <c r="L39" s="123"/>
      <c r="M39" s="81"/>
      <c r="N39" s="82"/>
      <c r="O39" s="121"/>
      <c r="P39" s="122"/>
      <c r="Q39" s="123"/>
      <c r="R39" s="46"/>
      <c r="S39" s="4"/>
      <c r="T39" s="134"/>
      <c r="U39" s="135"/>
      <c r="V39" s="134"/>
      <c r="W39" s="137"/>
      <c r="X39" s="137"/>
      <c r="Y39" s="137"/>
      <c r="Z39" s="135"/>
      <c r="AA39" s="158"/>
      <c r="AB39" s="159"/>
      <c r="AC39" s="160"/>
      <c r="AD39" s="140"/>
      <c r="AE39" s="141"/>
      <c r="AF39" s="144"/>
      <c r="AG39" s="145"/>
      <c r="AH39" s="149"/>
      <c r="AI39" s="150"/>
      <c r="AJ39" s="151"/>
      <c r="AK39" s="46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5" ht="12" customHeight="1" x14ac:dyDescent="0.2">
      <c r="A40" s="83"/>
      <c r="B40" s="84"/>
      <c r="C40" s="87"/>
      <c r="D40" s="88"/>
      <c r="E40" s="88"/>
      <c r="F40" s="88"/>
      <c r="G40" s="89"/>
      <c r="H40" s="100"/>
      <c r="I40" s="108"/>
      <c r="J40" s="101"/>
      <c r="K40" s="100"/>
      <c r="L40" s="101"/>
      <c r="M40" s="79">
        <f>ROUNDUP(H40/22,0)</f>
        <v>0</v>
      </c>
      <c r="N40" s="80"/>
      <c r="O40" s="100"/>
      <c r="P40" s="108"/>
      <c r="Q40" s="101"/>
      <c r="R40" s="34"/>
      <c r="T40" s="83"/>
      <c r="U40" s="84"/>
      <c r="V40" s="87"/>
      <c r="W40" s="88"/>
      <c r="X40" s="88"/>
      <c r="Y40" s="88"/>
      <c r="Z40" s="89"/>
      <c r="AA40" s="100"/>
      <c r="AB40" s="108"/>
      <c r="AC40" s="101"/>
      <c r="AD40" s="100"/>
      <c r="AE40" s="101"/>
      <c r="AF40" s="79">
        <f>ROUNDUP(AA40/22,0)</f>
        <v>0</v>
      </c>
      <c r="AG40" s="80"/>
      <c r="AH40" s="100"/>
      <c r="AI40" s="108"/>
      <c r="AJ40" s="101"/>
      <c r="AK40" s="46"/>
      <c r="AL40" s="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5" ht="12" customHeight="1" x14ac:dyDescent="0.2">
      <c r="A41" s="85"/>
      <c r="B41" s="86"/>
      <c r="C41" s="90"/>
      <c r="D41" s="91"/>
      <c r="E41" s="91"/>
      <c r="F41" s="91"/>
      <c r="G41" s="92"/>
      <c r="H41" s="121"/>
      <c r="I41" s="122"/>
      <c r="J41" s="123"/>
      <c r="K41" s="121"/>
      <c r="L41" s="123"/>
      <c r="M41" s="81"/>
      <c r="N41" s="82"/>
      <c r="O41" s="121"/>
      <c r="P41" s="122"/>
      <c r="Q41" s="123"/>
      <c r="R41" s="34"/>
      <c r="T41" s="85"/>
      <c r="U41" s="86"/>
      <c r="V41" s="90"/>
      <c r="W41" s="91"/>
      <c r="X41" s="91"/>
      <c r="Y41" s="91"/>
      <c r="Z41" s="92"/>
      <c r="AA41" s="121"/>
      <c r="AB41" s="122"/>
      <c r="AC41" s="123"/>
      <c r="AD41" s="121"/>
      <c r="AE41" s="123"/>
      <c r="AF41" s="81"/>
      <c r="AG41" s="82"/>
      <c r="AH41" s="121"/>
      <c r="AI41" s="122"/>
      <c r="AJ41" s="123"/>
      <c r="AK41" s="46"/>
      <c r="AL41" s="6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19"/>
      <c r="AX41" s="19"/>
      <c r="AY41" s="19"/>
    </row>
    <row r="42" spans="1:55" ht="12" customHeight="1" x14ac:dyDescent="0.2">
      <c r="A42" s="83"/>
      <c r="B42" s="84"/>
      <c r="C42" s="87"/>
      <c r="D42" s="88"/>
      <c r="E42" s="88"/>
      <c r="F42" s="88"/>
      <c r="G42" s="89"/>
      <c r="H42" s="100"/>
      <c r="I42" s="108"/>
      <c r="J42" s="101"/>
      <c r="K42" s="100"/>
      <c r="L42" s="101"/>
      <c r="M42" s="79">
        <f>ROUNDUP(H42/22,0)</f>
        <v>0</v>
      </c>
      <c r="N42" s="80"/>
      <c r="O42" s="100"/>
      <c r="P42" s="108"/>
      <c r="Q42" s="101"/>
      <c r="R42" s="34"/>
      <c r="T42" s="83" t="s">
        <v>22</v>
      </c>
      <c r="U42" s="84"/>
      <c r="V42" s="87"/>
      <c r="W42" s="88"/>
      <c r="X42" s="88"/>
      <c r="Y42" s="88"/>
      <c r="Z42" s="89"/>
      <c r="AA42" s="100"/>
      <c r="AB42" s="108"/>
      <c r="AC42" s="101"/>
      <c r="AD42" s="100"/>
      <c r="AE42" s="101"/>
      <c r="AF42" s="79">
        <f>ROUNDUP(AA42/22,0)</f>
        <v>0</v>
      </c>
      <c r="AG42" s="80"/>
      <c r="AH42" s="100"/>
      <c r="AI42" s="108"/>
      <c r="AJ42" s="101"/>
      <c r="AK42" s="46"/>
    </row>
    <row r="43" spans="1:55" ht="12" customHeight="1" x14ac:dyDescent="0.2">
      <c r="A43" s="85"/>
      <c r="B43" s="86"/>
      <c r="C43" s="90"/>
      <c r="D43" s="91"/>
      <c r="E43" s="91"/>
      <c r="F43" s="91"/>
      <c r="G43" s="92"/>
      <c r="H43" s="121"/>
      <c r="I43" s="122"/>
      <c r="J43" s="123"/>
      <c r="K43" s="121"/>
      <c r="L43" s="123"/>
      <c r="M43" s="81"/>
      <c r="N43" s="82"/>
      <c r="O43" s="121"/>
      <c r="P43" s="122"/>
      <c r="Q43" s="123"/>
      <c r="R43" s="34"/>
      <c r="T43" s="85"/>
      <c r="U43" s="86"/>
      <c r="V43" s="90"/>
      <c r="W43" s="91"/>
      <c r="X43" s="91"/>
      <c r="Y43" s="91"/>
      <c r="Z43" s="92"/>
      <c r="AA43" s="121"/>
      <c r="AB43" s="122"/>
      <c r="AC43" s="123"/>
      <c r="AD43" s="121"/>
      <c r="AE43" s="123"/>
      <c r="AF43" s="81"/>
      <c r="AG43" s="82"/>
      <c r="AH43" s="121"/>
      <c r="AI43" s="122"/>
      <c r="AJ43" s="123"/>
      <c r="AK43" s="46"/>
      <c r="AL43" s="6"/>
    </row>
    <row r="44" spans="1:55" ht="12" customHeight="1" x14ac:dyDescent="0.2">
      <c r="A44" s="83"/>
      <c r="B44" s="84"/>
      <c r="C44" s="87"/>
      <c r="D44" s="88"/>
      <c r="E44" s="88"/>
      <c r="F44" s="88"/>
      <c r="G44" s="89"/>
      <c r="H44" s="100"/>
      <c r="I44" s="108"/>
      <c r="J44" s="101"/>
      <c r="K44" s="100"/>
      <c r="L44" s="101"/>
      <c r="M44" s="79">
        <f>ROUNDUP(H44/22,0)</f>
        <v>0</v>
      </c>
      <c r="N44" s="80"/>
      <c r="O44" s="100"/>
      <c r="P44" s="108"/>
      <c r="Q44" s="101"/>
      <c r="R44" s="34"/>
      <c r="T44" s="83" t="s">
        <v>22</v>
      </c>
      <c r="U44" s="84"/>
      <c r="V44" s="87"/>
      <c r="W44" s="88"/>
      <c r="X44" s="88"/>
      <c r="Y44" s="88"/>
      <c r="Z44" s="89"/>
      <c r="AA44" s="100"/>
      <c r="AB44" s="108"/>
      <c r="AC44" s="101"/>
      <c r="AD44" s="100"/>
      <c r="AE44" s="101"/>
      <c r="AF44" s="79">
        <f>ROUNDUP(AA44/22,0)</f>
        <v>0</v>
      </c>
      <c r="AG44" s="80"/>
      <c r="AH44" s="100"/>
      <c r="AI44" s="108"/>
      <c r="AJ44" s="101"/>
      <c r="AK44" s="46"/>
      <c r="AL44" s="4"/>
    </row>
    <row r="45" spans="1:55" ht="12" customHeight="1" x14ac:dyDescent="0.2">
      <c r="A45" s="85"/>
      <c r="B45" s="86"/>
      <c r="C45" s="90"/>
      <c r="D45" s="91"/>
      <c r="E45" s="91"/>
      <c r="F45" s="91"/>
      <c r="G45" s="92"/>
      <c r="H45" s="121"/>
      <c r="I45" s="122"/>
      <c r="J45" s="123"/>
      <c r="K45" s="121"/>
      <c r="L45" s="123"/>
      <c r="M45" s="81"/>
      <c r="N45" s="82"/>
      <c r="O45" s="121"/>
      <c r="P45" s="122"/>
      <c r="Q45" s="123"/>
      <c r="R45" s="34"/>
      <c r="T45" s="85"/>
      <c r="U45" s="86"/>
      <c r="V45" s="90"/>
      <c r="W45" s="91"/>
      <c r="X45" s="91"/>
      <c r="Y45" s="91"/>
      <c r="Z45" s="92"/>
      <c r="AA45" s="121"/>
      <c r="AB45" s="122"/>
      <c r="AC45" s="123"/>
      <c r="AD45" s="121"/>
      <c r="AE45" s="123"/>
      <c r="AF45" s="81"/>
      <c r="AG45" s="82"/>
      <c r="AH45" s="121"/>
      <c r="AI45" s="122"/>
      <c r="AJ45" s="123"/>
      <c r="AK45" s="46"/>
      <c r="AL45" s="4"/>
    </row>
    <row r="46" spans="1:55" ht="12" customHeight="1" x14ac:dyDescent="0.2">
      <c r="A46" s="83"/>
      <c r="B46" s="84"/>
      <c r="C46" s="87"/>
      <c r="D46" s="88"/>
      <c r="E46" s="88"/>
      <c r="F46" s="88"/>
      <c r="G46" s="89"/>
      <c r="H46" s="100"/>
      <c r="I46" s="108"/>
      <c r="J46" s="101"/>
      <c r="K46" s="100"/>
      <c r="L46" s="101"/>
      <c r="M46" s="79">
        <f>ROUNDUP(H46/22,0)</f>
        <v>0</v>
      </c>
      <c r="N46" s="80"/>
      <c r="O46" s="100"/>
      <c r="P46" s="108"/>
      <c r="Q46" s="101"/>
      <c r="R46" s="34"/>
      <c r="T46" s="83" t="s">
        <v>22</v>
      </c>
      <c r="U46" s="84"/>
      <c r="V46" s="87"/>
      <c r="W46" s="88"/>
      <c r="X46" s="88"/>
      <c r="Y46" s="88"/>
      <c r="Z46" s="89"/>
      <c r="AA46" s="100"/>
      <c r="AB46" s="108"/>
      <c r="AC46" s="101"/>
      <c r="AD46" s="100"/>
      <c r="AE46" s="101"/>
      <c r="AF46" s="79">
        <f>ROUNDUP(AA46/22,0)</f>
        <v>0</v>
      </c>
      <c r="AG46" s="80"/>
      <c r="AH46" s="100"/>
      <c r="AI46" s="108"/>
      <c r="AJ46" s="101"/>
      <c r="AK46" s="46"/>
      <c r="AL46" s="4"/>
    </row>
    <row r="47" spans="1:55" ht="12" customHeight="1" thickBot="1" x14ac:dyDescent="0.25">
      <c r="A47" s="85"/>
      <c r="B47" s="86"/>
      <c r="C47" s="90"/>
      <c r="D47" s="91"/>
      <c r="E47" s="91"/>
      <c r="F47" s="91"/>
      <c r="G47" s="92"/>
      <c r="H47" s="121"/>
      <c r="I47" s="122"/>
      <c r="J47" s="123"/>
      <c r="K47" s="121"/>
      <c r="L47" s="123"/>
      <c r="M47" s="81"/>
      <c r="N47" s="82"/>
      <c r="O47" s="121"/>
      <c r="P47" s="122"/>
      <c r="Q47" s="123"/>
      <c r="R47" s="34"/>
      <c r="T47" s="85"/>
      <c r="U47" s="86"/>
      <c r="V47" s="90"/>
      <c r="W47" s="91"/>
      <c r="X47" s="91"/>
      <c r="Y47" s="91"/>
      <c r="Z47" s="92"/>
      <c r="AA47" s="121"/>
      <c r="AB47" s="122"/>
      <c r="AC47" s="123"/>
      <c r="AD47" s="121"/>
      <c r="AE47" s="123"/>
      <c r="AF47" s="81"/>
      <c r="AG47" s="82"/>
      <c r="AH47" s="121"/>
      <c r="AI47" s="122"/>
      <c r="AJ47" s="123"/>
      <c r="AK47" s="46"/>
      <c r="AL47" s="7"/>
    </row>
    <row r="48" spans="1:55" ht="12" customHeight="1" x14ac:dyDescent="0.2">
      <c r="A48" s="94" t="s">
        <v>26</v>
      </c>
      <c r="B48" s="95"/>
      <c r="C48" s="95"/>
      <c r="D48" s="95"/>
      <c r="E48" s="95"/>
      <c r="F48" s="95"/>
      <c r="G48" s="96"/>
      <c r="H48" s="125">
        <f>SUM(H38:J47)</f>
        <v>0</v>
      </c>
      <c r="I48" s="126"/>
      <c r="J48" s="161"/>
      <c r="K48" s="104"/>
      <c r="L48" s="105"/>
      <c r="M48" s="114">
        <f>ROUNDUP(H48/22,0)</f>
        <v>0</v>
      </c>
      <c r="N48" s="115"/>
      <c r="O48" s="125">
        <f>SUM(O38:Q47)</f>
        <v>0</v>
      </c>
      <c r="P48" s="126"/>
      <c r="Q48" s="127"/>
      <c r="R48" s="34"/>
      <c r="T48" s="124" t="s">
        <v>22</v>
      </c>
      <c r="U48" s="124"/>
      <c r="V48" s="87"/>
      <c r="W48" s="88"/>
      <c r="X48" s="88"/>
      <c r="Y48" s="88"/>
      <c r="Z48" s="89"/>
      <c r="AA48" s="93"/>
      <c r="AB48" s="93"/>
      <c r="AC48" s="93"/>
      <c r="AD48" s="93"/>
      <c r="AE48" s="93"/>
      <c r="AF48" s="79">
        <f>ROUNDUP(AA48/22,0)</f>
        <v>0</v>
      </c>
      <c r="AG48" s="80"/>
      <c r="AH48" s="93"/>
      <c r="AI48" s="93"/>
      <c r="AJ48" s="93"/>
      <c r="AK48" s="47"/>
      <c r="AL48" s="4"/>
    </row>
    <row r="49" spans="1:53" ht="12" customHeight="1" thickBot="1" x14ac:dyDescent="0.25">
      <c r="A49" s="97"/>
      <c r="B49" s="98"/>
      <c r="C49" s="98"/>
      <c r="D49" s="98"/>
      <c r="E49" s="98"/>
      <c r="F49" s="98"/>
      <c r="G49" s="99"/>
      <c r="H49" s="128"/>
      <c r="I49" s="129"/>
      <c r="J49" s="162"/>
      <c r="K49" s="106"/>
      <c r="L49" s="107"/>
      <c r="M49" s="116"/>
      <c r="N49" s="117"/>
      <c r="O49" s="128"/>
      <c r="P49" s="129"/>
      <c r="Q49" s="130"/>
      <c r="R49" s="34"/>
      <c r="T49" s="124"/>
      <c r="U49" s="124"/>
      <c r="V49" s="90"/>
      <c r="W49" s="91"/>
      <c r="X49" s="91"/>
      <c r="Y49" s="91"/>
      <c r="Z49" s="92"/>
      <c r="AA49" s="93"/>
      <c r="AB49" s="93"/>
      <c r="AC49" s="93"/>
      <c r="AD49" s="93"/>
      <c r="AE49" s="93"/>
      <c r="AF49" s="81"/>
      <c r="AG49" s="82"/>
      <c r="AH49" s="93"/>
      <c r="AI49" s="93"/>
      <c r="AJ49" s="93"/>
      <c r="AK49" s="34"/>
      <c r="AL49" s="7"/>
    </row>
    <row r="50" spans="1:53" ht="12" customHeight="1" x14ac:dyDescent="0.2">
      <c r="A50" s="83"/>
      <c r="B50" s="84"/>
      <c r="C50" s="87"/>
      <c r="D50" s="88"/>
      <c r="E50" s="88"/>
      <c r="F50" s="88"/>
      <c r="G50" s="89"/>
      <c r="H50" s="100"/>
      <c r="I50" s="108"/>
      <c r="J50" s="101"/>
      <c r="K50" s="100"/>
      <c r="L50" s="101"/>
      <c r="M50" s="79">
        <f>ROUNDUP(H50/22,0)</f>
        <v>0</v>
      </c>
      <c r="N50" s="80"/>
      <c r="O50" s="100"/>
      <c r="P50" s="108"/>
      <c r="Q50" s="101"/>
      <c r="R50" s="34"/>
      <c r="T50" s="83" t="s">
        <v>22</v>
      </c>
      <c r="U50" s="84"/>
      <c r="V50" s="87"/>
      <c r="W50" s="88"/>
      <c r="X50" s="88"/>
      <c r="Y50" s="88"/>
      <c r="Z50" s="89"/>
      <c r="AA50" s="100"/>
      <c r="AB50" s="108"/>
      <c r="AC50" s="101"/>
      <c r="AD50" s="100"/>
      <c r="AE50" s="101"/>
      <c r="AF50" s="79">
        <f>ROUNDUP(AA50/22,0)</f>
        <v>0</v>
      </c>
      <c r="AG50" s="80"/>
      <c r="AH50" s="100"/>
      <c r="AI50" s="108"/>
      <c r="AJ50" s="101"/>
      <c r="AK50" s="47"/>
      <c r="AL50" s="8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</row>
    <row r="51" spans="1:53" ht="12" customHeight="1" x14ac:dyDescent="0.2">
      <c r="A51" s="85"/>
      <c r="B51" s="86"/>
      <c r="C51" s="90"/>
      <c r="D51" s="91"/>
      <c r="E51" s="91"/>
      <c r="F51" s="91"/>
      <c r="G51" s="92"/>
      <c r="H51" s="121"/>
      <c r="I51" s="122"/>
      <c r="J51" s="123"/>
      <c r="K51" s="121"/>
      <c r="L51" s="123"/>
      <c r="M51" s="81"/>
      <c r="N51" s="82"/>
      <c r="O51" s="121"/>
      <c r="P51" s="122"/>
      <c r="Q51" s="123"/>
      <c r="R51" s="34"/>
      <c r="T51" s="85"/>
      <c r="U51" s="86"/>
      <c r="V51" s="90"/>
      <c r="W51" s="91"/>
      <c r="X51" s="91"/>
      <c r="Y51" s="91"/>
      <c r="Z51" s="92"/>
      <c r="AA51" s="121"/>
      <c r="AB51" s="122"/>
      <c r="AC51" s="123"/>
      <c r="AD51" s="121"/>
      <c r="AE51" s="123"/>
      <c r="AF51" s="81"/>
      <c r="AG51" s="82"/>
      <c r="AH51" s="121"/>
      <c r="AI51" s="122"/>
      <c r="AJ51" s="123"/>
      <c r="AK51" s="34"/>
      <c r="AS51" s="4"/>
      <c r="AT51" s="4"/>
      <c r="AU51" s="4"/>
    </row>
    <row r="52" spans="1:53" ht="12" customHeight="1" x14ac:dyDescent="0.2">
      <c r="A52" s="83"/>
      <c r="B52" s="84"/>
      <c r="C52" s="87"/>
      <c r="D52" s="88"/>
      <c r="E52" s="88"/>
      <c r="F52" s="88"/>
      <c r="G52" s="89"/>
      <c r="H52" s="93"/>
      <c r="I52" s="93"/>
      <c r="J52" s="93"/>
      <c r="K52" s="93"/>
      <c r="L52" s="93"/>
      <c r="M52" s="79">
        <f>ROUNDUP(H52/22,0)</f>
        <v>0</v>
      </c>
      <c r="N52" s="80"/>
      <c r="O52" s="93"/>
      <c r="P52" s="93"/>
      <c r="Q52" s="93"/>
      <c r="R52" s="34"/>
      <c r="T52" s="83" t="s">
        <v>22</v>
      </c>
      <c r="U52" s="84"/>
      <c r="V52" s="87"/>
      <c r="W52" s="88"/>
      <c r="X52" s="88"/>
      <c r="Y52" s="88"/>
      <c r="Z52" s="89"/>
      <c r="AA52" s="100"/>
      <c r="AB52" s="108"/>
      <c r="AC52" s="101"/>
      <c r="AD52" s="100"/>
      <c r="AE52" s="101"/>
      <c r="AF52" s="79">
        <f>ROUNDUP(AA52/22,0)</f>
        <v>0</v>
      </c>
      <c r="AG52" s="80"/>
      <c r="AH52" s="100"/>
      <c r="AI52" s="108"/>
      <c r="AJ52" s="101"/>
      <c r="AK52" s="34"/>
    </row>
    <row r="53" spans="1:53" ht="12" customHeight="1" thickBot="1" x14ac:dyDescent="0.25">
      <c r="A53" s="85"/>
      <c r="B53" s="86"/>
      <c r="C53" s="90"/>
      <c r="D53" s="91"/>
      <c r="E53" s="91"/>
      <c r="F53" s="91"/>
      <c r="G53" s="92"/>
      <c r="H53" s="93"/>
      <c r="I53" s="93"/>
      <c r="J53" s="93"/>
      <c r="K53" s="93"/>
      <c r="L53" s="93"/>
      <c r="M53" s="81"/>
      <c r="N53" s="82"/>
      <c r="O53" s="93"/>
      <c r="P53" s="93"/>
      <c r="Q53" s="93"/>
      <c r="R53" s="34"/>
      <c r="T53" s="85"/>
      <c r="U53" s="86"/>
      <c r="V53" s="90"/>
      <c r="W53" s="91"/>
      <c r="X53" s="91"/>
      <c r="Y53" s="91"/>
      <c r="Z53" s="92"/>
      <c r="AA53" s="121"/>
      <c r="AB53" s="122"/>
      <c r="AC53" s="123"/>
      <c r="AD53" s="121"/>
      <c r="AE53" s="123"/>
      <c r="AF53" s="81"/>
      <c r="AG53" s="82"/>
      <c r="AH53" s="121"/>
      <c r="AI53" s="122"/>
      <c r="AJ53" s="123"/>
      <c r="AK53" s="34"/>
    </row>
    <row r="54" spans="1:53" ht="12" customHeight="1" x14ac:dyDescent="0.2">
      <c r="A54" s="83"/>
      <c r="B54" s="84"/>
      <c r="C54" s="87"/>
      <c r="D54" s="88"/>
      <c r="E54" s="88"/>
      <c r="F54" s="88"/>
      <c r="G54" s="89"/>
      <c r="H54" s="93"/>
      <c r="I54" s="93"/>
      <c r="J54" s="93"/>
      <c r="K54" s="93"/>
      <c r="L54" s="93"/>
      <c r="M54" s="79">
        <f>ROUNDUP(H54/22,0)</f>
        <v>0</v>
      </c>
      <c r="N54" s="80"/>
      <c r="O54" s="93"/>
      <c r="P54" s="93"/>
      <c r="Q54" s="93"/>
      <c r="R54" s="34"/>
      <c r="T54" s="94" t="s">
        <v>26</v>
      </c>
      <c r="U54" s="95"/>
      <c r="V54" s="95"/>
      <c r="W54" s="95"/>
      <c r="X54" s="95"/>
      <c r="Y54" s="95"/>
      <c r="Z54" s="96"/>
      <c r="AA54" s="110">
        <f>SUM(AA40:AC53)</f>
        <v>0</v>
      </c>
      <c r="AB54" s="110"/>
      <c r="AC54" s="110"/>
      <c r="AD54" s="112"/>
      <c r="AE54" s="112"/>
      <c r="AF54" s="114">
        <f>ROUNDUP(AA54/22,0)</f>
        <v>0</v>
      </c>
      <c r="AG54" s="115"/>
      <c r="AH54" s="110">
        <f>SUM(AH40:AJ53)</f>
        <v>0</v>
      </c>
      <c r="AI54" s="110"/>
      <c r="AJ54" s="118"/>
      <c r="AK54" s="34"/>
      <c r="AL54" s="7"/>
      <c r="AM54" s="6"/>
      <c r="AN54" s="6"/>
      <c r="AO54" s="6"/>
      <c r="AP54" s="6"/>
    </row>
    <row r="55" spans="1:53" ht="12" customHeight="1" thickBot="1" x14ac:dyDescent="0.25">
      <c r="A55" s="85"/>
      <c r="B55" s="86"/>
      <c r="C55" s="90"/>
      <c r="D55" s="91"/>
      <c r="E55" s="91"/>
      <c r="F55" s="91"/>
      <c r="G55" s="92"/>
      <c r="H55" s="93"/>
      <c r="I55" s="93"/>
      <c r="J55" s="93"/>
      <c r="K55" s="93"/>
      <c r="L55" s="93"/>
      <c r="M55" s="81"/>
      <c r="N55" s="82"/>
      <c r="O55" s="93"/>
      <c r="P55" s="93"/>
      <c r="Q55" s="93"/>
      <c r="R55" s="34"/>
      <c r="T55" s="97"/>
      <c r="U55" s="98"/>
      <c r="V55" s="98"/>
      <c r="W55" s="98"/>
      <c r="X55" s="98"/>
      <c r="Y55" s="98"/>
      <c r="Z55" s="99"/>
      <c r="AA55" s="111"/>
      <c r="AB55" s="111"/>
      <c r="AC55" s="111"/>
      <c r="AD55" s="113"/>
      <c r="AE55" s="113"/>
      <c r="AF55" s="116"/>
      <c r="AG55" s="117"/>
      <c r="AH55" s="111"/>
      <c r="AI55" s="111"/>
      <c r="AJ55" s="119"/>
      <c r="AK55" s="34"/>
      <c r="AL55" s="7"/>
    </row>
    <row r="56" spans="1:53" ht="12" customHeight="1" x14ac:dyDescent="0.2">
      <c r="A56" s="83"/>
      <c r="B56" s="84"/>
      <c r="C56" s="87"/>
      <c r="D56" s="88"/>
      <c r="E56" s="88"/>
      <c r="F56" s="88"/>
      <c r="G56" s="89"/>
      <c r="H56" s="100"/>
      <c r="I56" s="108"/>
      <c r="J56" s="101"/>
      <c r="K56" s="100"/>
      <c r="L56" s="101"/>
      <c r="M56" s="79">
        <f>ROUNDUP(H56/22,0)</f>
        <v>0</v>
      </c>
      <c r="N56" s="80"/>
      <c r="O56" s="100"/>
      <c r="P56" s="108"/>
      <c r="Q56" s="101"/>
      <c r="R56" s="34"/>
      <c r="T56" s="124" t="s">
        <v>22</v>
      </c>
      <c r="U56" s="124"/>
      <c r="V56" s="87"/>
      <c r="W56" s="88"/>
      <c r="X56" s="88"/>
      <c r="Y56" s="88"/>
      <c r="Z56" s="89"/>
      <c r="AA56" s="93"/>
      <c r="AB56" s="93"/>
      <c r="AC56" s="93"/>
      <c r="AD56" s="93"/>
      <c r="AE56" s="93"/>
      <c r="AF56" s="79">
        <f>ROUNDUP(AA56/22,0)</f>
        <v>0</v>
      </c>
      <c r="AG56" s="80"/>
      <c r="AH56" s="93"/>
      <c r="AI56" s="93"/>
      <c r="AJ56" s="93"/>
      <c r="AK56" s="34"/>
    </row>
    <row r="57" spans="1:53" ht="12" customHeight="1" x14ac:dyDescent="0.2">
      <c r="A57" s="85"/>
      <c r="B57" s="86"/>
      <c r="C57" s="90"/>
      <c r="D57" s="91"/>
      <c r="E57" s="91"/>
      <c r="F57" s="91"/>
      <c r="G57" s="92"/>
      <c r="H57" s="121"/>
      <c r="I57" s="122"/>
      <c r="J57" s="123"/>
      <c r="K57" s="121"/>
      <c r="L57" s="123"/>
      <c r="M57" s="81"/>
      <c r="N57" s="82"/>
      <c r="O57" s="121"/>
      <c r="P57" s="122"/>
      <c r="Q57" s="123"/>
      <c r="R57" s="34"/>
      <c r="T57" s="124"/>
      <c r="U57" s="124"/>
      <c r="V57" s="90"/>
      <c r="W57" s="91"/>
      <c r="X57" s="91"/>
      <c r="Y57" s="91"/>
      <c r="Z57" s="92"/>
      <c r="AA57" s="93"/>
      <c r="AB57" s="93"/>
      <c r="AC57" s="93"/>
      <c r="AD57" s="93"/>
      <c r="AE57" s="93"/>
      <c r="AF57" s="81"/>
      <c r="AG57" s="82"/>
      <c r="AH57" s="93"/>
      <c r="AI57" s="93"/>
      <c r="AJ57" s="93"/>
      <c r="AK57" s="34"/>
      <c r="AL57" s="4"/>
      <c r="AM57" s="6"/>
      <c r="AN57" s="6"/>
      <c r="AO57" s="6"/>
      <c r="AP57" s="6"/>
    </row>
    <row r="58" spans="1:53" ht="12" customHeight="1" x14ac:dyDescent="0.2">
      <c r="A58" s="83"/>
      <c r="B58" s="84"/>
      <c r="C58" s="87"/>
      <c r="D58" s="88"/>
      <c r="E58" s="88"/>
      <c r="F58" s="88"/>
      <c r="G58" s="89"/>
      <c r="H58" s="100"/>
      <c r="I58" s="108"/>
      <c r="J58" s="101"/>
      <c r="K58" s="100"/>
      <c r="L58" s="101"/>
      <c r="M58" s="79">
        <f>ROUNDUP(H58/22,0)</f>
        <v>0</v>
      </c>
      <c r="N58" s="80"/>
      <c r="O58" s="100"/>
      <c r="P58" s="108"/>
      <c r="Q58" s="101"/>
      <c r="R58" s="34"/>
      <c r="T58" s="124" t="s">
        <v>22</v>
      </c>
      <c r="U58" s="124"/>
      <c r="V58" s="87"/>
      <c r="W58" s="88"/>
      <c r="X58" s="88"/>
      <c r="Y58" s="88"/>
      <c r="Z58" s="89"/>
      <c r="AA58" s="93"/>
      <c r="AB58" s="93"/>
      <c r="AC58" s="93"/>
      <c r="AD58" s="93"/>
      <c r="AE58" s="93"/>
      <c r="AF58" s="79">
        <f>ROUNDUP(AA58/22,0)</f>
        <v>0</v>
      </c>
      <c r="AG58" s="80"/>
      <c r="AH58" s="93"/>
      <c r="AI58" s="93"/>
      <c r="AJ58" s="93"/>
      <c r="AK58" s="34"/>
      <c r="AL58" s="4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3" ht="12" customHeight="1" thickBot="1" x14ac:dyDescent="0.25">
      <c r="A59" s="85"/>
      <c r="B59" s="86"/>
      <c r="C59" s="152"/>
      <c r="D59" s="153"/>
      <c r="E59" s="153"/>
      <c r="F59" s="153"/>
      <c r="G59" s="154"/>
      <c r="H59" s="102"/>
      <c r="I59" s="109"/>
      <c r="J59" s="103"/>
      <c r="K59" s="102"/>
      <c r="L59" s="103"/>
      <c r="M59" s="81"/>
      <c r="N59" s="82"/>
      <c r="O59" s="102"/>
      <c r="P59" s="109"/>
      <c r="Q59" s="103"/>
      <c r="R59" s="34"/>
      <c r="T59" s="124"/>
      <c r="U59" s="124"/>
      <c r="V59" s="90"/>
      <c r="W59" s="91"/>
      <c r="X59" s="91"/>
      <c r="Y59" s="91"/>
      <c r="Z59" s="92"/>
      <c r="AA59" s="93"/>
      <c r="AB59" s="93"/>
      <c r="AC59" s="93"/>
      <c r="AD59" s="93"/>
      <c r="AE59" s="93"/>
      <c r="AF59" s="81"/>
      <c r="AG59" s="82"/>
      <c r="AH59" s="93"/>
      <c r="AI59" s="93"/>
      <c r="AJ59" s="93"/>
      <c r="AK59" s="34"/>
      <c r="AL59" s="4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</row>
    <row r="60" spans="1:53" ht="12" customHeight="1" x14ac:dyDescent="0.2">
      <c r="A60" s="94" t="s">
        <v>26</v>
      </c>
      <c r="B60" s="95"/>
      <c r="C60" s="95"/>
      <c r="D60" s="95"/>
      <c r="E60" s="95"/>
      <c r="F60" s="95"/>
      <c r="G60" s="96"/>
      <c r="H60" s="125">
        <f>SUM(H50:J59)</f>
        <v>0</v>
      </c>
      <c r="I60" s="126"/>
      <c r="J60" s="161"/>
      <c r="K60" s="104"/>
      <c r="L60" s="105"/>
      <c r="M60" s="114">
        <f>ROUNDUP(H60/22,0)</f>
        <v>0</v>
      </c>
      <c r="N60" s="115"/>
      <c r="O60" s="125">
        <f>SUM(O50:Q59)</f>
        <v>0</v>
      </c>
      <c r="P60" s="126"/>
      <c r="Q60" s="127"/>
      <c r="R60" s="34"/>
      <c r="T60" s="124" t="s">
        <v>22</v>
      </c>
      <c r="U60" s="124"/>
      <c r="V60" s="87"/>
      <c r="W60" s="88"/>
      <c r="X60" s="88"/>
      <c r="Y60" s="88"/>
      <c r="Z60" s="89"/>
      <c r="AA60" s="100"/>
      <c r="AB60" s="108"/>
      <c r="AC60" s="101"/>
      <c r="AD60" s="100"/>
      <c r="AE60" s="101"/>
      <c r="AF60" s="79">
        <f>ROUNDUP(AA60/22,0)</f>
        <v>0</v>
      </c>
      <c r="AG60" s="80"/>
      <c r="AH60" s="100"/>
      <c r="AI60" s="108"/>
      <c r="AJ60" s="101"/>
      <c r="AK60" s="34"/>
      <c r="AL60" s="4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3" ht="12" customHeight="1" thickBot="1" x14ac:dyDescent="0.25">
      <c r="A61" s="97"/>
      <c r="B61" s="98"/>
      <c r="C61" s="98"/>
      <c r="D61" s="98"/>
      <c r="E61" s="98"/>
      <c r="F61" s="98"/>
      <c r="G61" s="99"/>
      <c r="H61" s="128"/>
      <c r="I61" s="129"/>
      <c r="J61" s="162"/>
      <c r="K61" s="106"/>
      <c r="L61" s="107"/>
      <c r="M61" s="116"/>
      <c r="N61" s="117"/>
      <c r="O61" s="128"/>
      <c r="P61" s="129"/>
      <c r="Q61" s="130"/>
      <c r="R61" s="46"/>
      <c r="S61" s="4"/>
      <c r="T61" s="124"/>
      <c r="U61" s="124"/>
      <c r="V61" s="152"/>
      <c r="W61" s="153"/>
      <c r="X61" s="153"/>
      <c r="Y61" s="153"/>
      <c r="Z61" s="154"/>
      <c r="AA61" s="102"/>
      <c r="AB61" s="109"/>
      <c r="AC61" s="103"/>
      <c r="AD61" s="102"/>
      <c r="AE61" s="103"/>
      <c r="AF61" s="81"/>
      <c r="AG61" s="82"/>
      <c r="AH61" s="102"/>
      <c r="AI61" s="109"/>
      <c r="AJ61" s="103"/>
      <c r="AK61" s="46"/>
      <c r="AL61" s="4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3" ht="12" customHeight="1" x14ac:dyDescent="0.2">
      <c r="A62" s="83"/>
      <c r="B62" s="84"/>
      <c r="C62" s="87"/>
      <c r="D62" s="88"/>
      <c r="E62" s="88"/>
      <c r="F62" s="88"/>
      <c r="G62" s="89"/>
      <c r="H62" s="100"/>
      <c r="I62" s="108"/>
      <c r="J62" s="101"/>
      <c r="K62" s="100"/>
      <c r="L62" s="101"/>
      <c r="M62" s="79">
        <f>ROUNDUP(H62/22,0)</f>
        <v>0</v>
      </c>
      <c r="N62" s="80"/>
      <c r="O62" s="100"/>
      <c r="P62" s="108"/>
      <c r="Q62" s="101"/>
      <c r="R62" s="46"/>
      <c r="S62" s="4"/>
      <c r="T62" s="124" t="s">
        <v>22</v>
      </c>
      <c r="U62" s="124"/>
      <c r="V62" s="87"/>
      <c r="W62" s="88"/>
      <c r="X62" s="88"/>
      <c r="Y62" s="88"/>
      <c r="Z62" s="89"/>
      <c r="AA62" s="100"/>
      <c r="AB62" s="108"/>
      <c r="AC62" s="101"/>
      <c r="AD62" s="100"/>
      <c r="AE62" s="101"/>
      <c r="AF62" s="79">
        <f>ROUNDUP(AA62/22,0)</f>
        <v>0</v>
      </c>
      <c r="AG62" s="80"/>
      <c r="AH62" s="100"/>
      <c r="AI62" s="108"/>
      <c r="AJ62" s="101"/>
      <c r="AK62" s="46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3" ht="12" customHeight="1" x14ac:dyDescent="0.2">
      <c r="A63" s="85"/>
      <c r="B63" s="86"/>
      <c r="C63" s="152"/>
      <c r="D63" s="153"/>
      <c r="E63" s="153"/>
      <c r="F63" s="153"/>
      <c r="G63" s="154"/>
      <c r="H63" s="102"/>
      <c r="I63" s="109"/>
      <c r="J63" s="103"/>
      <c r="K63" s="102"/>
      <c r="L63" s="103"/>
      <c r="M63" s="81"/>
      <c r="N63" s="82"/>
      <c r="O63" s="102"/>
      <c r="P63" s="109"/>
      <c r="Q63" s="103"/>
      <c r="R63" s="46"/>
      <c r="S63" s="4"/>
      <c r="T63" s="124"/>
      <c r="U63" s="124"/>
      <c r="V63" s="152"/>
      <c r="W63" s="153"/>
      <c r="X63" s="153"/>
      <c r="Y63" s="153"/>
      <c r="Z63" s="154"/>
      <c r="AA63" s="102"/>
      <c r="AB63" s="109"/>
      <c r="AC63" s="103"/>
      <c r="AD63" s="102"/>
      <c r="AE63" s="103"/>
      <c r="AF63" s="81"/>
      <c r="AG63" s="82"/>
      <c r="AH63" s="102"/>
      <c r="AI63" s="109"/>
      <c r="AJ63" s="103"/>
      <c r="AK63" s="46"/>
      <c r="AL63" s="4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4" spans="1:53" ht="12" customHeight="1" x14ac:dyDescent="0.2">
      <c r="A64" s="83"/>
      <c r="B64" s="84"/>
      <c r="C64" s="87"/>
      <c r="D64" s="88"/>
      <c r="E64" s="88"/>
      <c r="F64" s="88"/>
      <c r="G64" s="89"/>
      <c r="H64" s="93"/>
      <c r="I64" s="93"/>
      <c r="J64" s="93"/>
      <c r="K64" s="93"/>
      <c r="L64" s="93"/>
      <c r="M64" s="79">
        <f>ROUNDUP(H64/22,0)</f>
        <v>0</v>
      </c>
      <c r="N64" s="80"/>
      <c r="O64" s="93"/>
      <c r="P64" s="93"/>
      <c r="Q64" s="93"/>
      <c r="R64" s="46"/>
      <c r="S64" s="4"/>
      <c r="T64" s="124" t="s">
        <v>22</v>
      </c>
      <c r="U64" s="124"/>
      <c r="V64" s="87"/>
      <c r="W64" s="88"/>
      <c r="X64" s="88"/>
      <c r="Y64" s="88"/>
      <c r="Z64" s="89"/>
      <c r="AA64" s="100"/>
      <c r="AB64" s="108"/>
      <c r="AC64" s="101"/>
      <c r="AD64" s="100"/>
      <c r="AE64" s="101"/>
      <c r="AF64" s="79">
        <f>ROUNDUP(AA64/22,0)</f>
        <v>0</v>
      </c>
      <c r="AG64" s="80"/>
      <c r="AH64" s="100"/>
      <c r="AI64" s="108"/>
      <c r="AJ64" s="101"/>
      <c r="AK64" s="34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</row>
    <row r="65" spans="1:52" ht="12" customHeight="1" x14ac:dyDescent="0.2">
      <c r="A65" s="85"/>
      <c r="B65" s="86"/>
      <c r="C65" s="90"/>
      <c r="D65" s="91"/>
      <c r="E65" s="91"/>
      <c r="F65" s="91"/>
      <c r="G65" s="92"/>
      <c r="H65" s="93"/>
      <c r="I65" s="93"/>
      <c r="J65" s="93"/>
      <c r="K65" s="93"/>
      <c r="L65" s="93"/>
      <c r="M65" s="81"/>
      <c r="N65" s="82"/>
      <c r="O65" s="93"/>
      <c r="P65" s="93"/>
      <c r="Q65" s="93"/>
      <c r="R65" s="46"/>
      <c r="S65" s="4"/>
      <c r="T65" s="124"/>
      <c r="U65" s="124"/>
      <c r="V65" s="152"/>
      <c r="W65" s="153"/>
      <c r="X65" s="153"/>
      <c r="Y65" s="153"/>
      <c r="Z65" s="154"/>
      <c r="AA65" s="102"/>
      <c r="AB65" s="109"/>
      <c r="AC65" s="103"/>
      <c r="AD65" s="102"/>
      <c r="AE65" s="103"/>
      <c r="AF65" s="81"/>
      <c r="AG65" s="82"/>
      <c r="AH65" s="102"/>
      <c r="AI65" s="109"/>
      <c r="AJ65" s="103"/>
      <c r="AK65" s="46"/>
      <c r="AL65" s="4"/>
      <c r="AM65" s="7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12" customHeight="1" x14ac:dyDescent="0.2">
      <c r="A66" s="83"/>
      <c r="B66" s="84"/>
      <c r="C66" s="87"/>
      <c r="D66" s="88"/>
      <c r="E66" s="88"/>
      <c r="F66" s="88"/>
      <c r="G66" s="89"/>
      <c r="H66" s="93"/>
      <c r="I66" s="93"/>
      <c r="J66" s="93"/>
      <c r="K66" s="93"/>
      <c r="L66" s="93"/>
      <c r="M66" s="79">
        <f>ROUNDUP(H66/22,0)</f>
        <v>0</v>
      </c>
      <c r="N66" s="80"/>
      <c r="O66" s="93"/>
      <c r="P66" s="93"/>
      <c r="Q66" s="93"/>
      <c r="R66" s="46"/>
      <c r="S66" s="4"/>
      <c r="T66" s="124" t="s">
        <v>22</v>
      </c>
      <c r="U66" s="124"/>
      <c r="V66" s="87"/>
      <c r="W66" s="88"/>
      <c r="X66" s="88"/>
      <c r="Y66" s="88"/>
      <c r="Z66" s="89"/>
      <c r="AA66" s="93"/>
      <c r="AB66" s="93"/>
      <c r="AC66" s="93"/>
      <c r="AD66" s="93"/>
      <c r="AE66" s="93"/>
      <c r="AF66" s="79">
        <f>ROUNDUP(AA66/22,0)</f>
        <v>0</v>
      </c>
      <c r="AG66" s="80"/>
      <c r="AH66" s="93"/>
      <c r="AI66" s="93"/>
      <c r="AJ66" s="93"/>
      <c r="AK66" s="34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12" customHeight="1" x14ac:dyDescent="0.2">
      <c r="A67" s="85"/>
      <c r="B67" s="86"/>
      <c r="C67" s="90"/>
      <c r="D67" s="91"/>
      <c r="E67" s="91"/>
      <c r="F67" s="91"/>
      <c r="G67" s="92"/>
      <c r="H67" s="93"/>
      <c r="I67" s="93"/>
      <c r="J67" s="93"/>
      <c r="K67" s="93"/>
      <c r="L67" s="93"/>
      <c r="M67" s="81"/>
      <c r="N67" s="82"/>
      <c r="O67" s="93"/>
      <c r="P67" s="93"/>
      <c r="Q67" s="93"/>
      <c r="R67" s="46"/>
      <c r="S67" s="4"/>
      <c r="T67" s="124"/>
      <c r="U67" s="124"/>
      <c r="V67" s="90"/>
      <c r="W67" s="91"/>
      <c r="X67" s="91"/>
      <c r="Y67" s="91"/>
      <c r="Z67" s="92"/>
      <c r="AA67" s="93"/>
      <c r="AB67" s="93"/>
      <c r="AC67" s="93"/>
      <c r="AD67" s="93"/>
      <c r="AE67" s="93"/>
      <c r="AF67" s="81"/>
      <c r="AG67" s="82"/>
      <c r="AH67" s="93"/>
      <c r="AI67" s="93"/>
      <c r="AJ67" s="93"/>
      <c r="AK67" s="46"/>
      <c r="AM67" s="5"/>
      <c r="AN67" s="12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12" customHeight="1" x14ac:dyDescent="0.2">
      <c r="A68" s="83"/>
      <c r="B68" s="84"/>
      <c r="C68" s="87"/>
      <c r="D68" s="88"/>
      <c r="E68" s="88"/>
      <c r="F68" s="88"/>
      <c r="G68" s="89"/>
      <c r="H68" s="93"/>
      <c r="I68" s="93"/>
      <c r="J68" s="93"/>
      <c r="K68" s="93"/>
      <c r="L68" s="93"/>
      <c r="M68" s="79">
        <f>ROUNDUP(H68/22,0)</f>
        <v>0</v>
      </c>
      <c r="N68" s="80"/>
      <c r="O68" s="93"/>
      <c r="P68" s="93"/>
      <c r="Q68" s="93"/>
      <c r="R68" s="46"/>
      <c r="S68" s="4"/>
      <c r="T68" s="124" t="s">
        <v>22</v>
      </c>
      <c r="U68" s="124"/>
      <c r="V68" s="87"/>
      <c r="W68" s="88"/>
      <c r="X68" s="88"/>
      <c r="Y68" s="88"/>
      <c r="Z68" s="89"/>
      <c r="AA68" s="93"/>
      <c r="AB68" s="93"/>
      <c r="AC68" s="93"/>
      <c r="AD68" s="93"/>
      <c r="AE68" s="93"/>
      <c r="AF68" s="79">
        <f>ROUNDUP(AA68/22,0)</f>
        <v>0</v>
      </c>
      <c r="AG68" s="80"/>
      <c r="AH68" s="93"/>
      <c r="AI68" s="93"/>
      <c r="AJ68" s="93"/>
      <c r="AK68" s="34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2" customHeight="1" thickBot="1" x14ac:dyDescent="0.25">
      <c r="A69" s="85"/>
      <c r="B69" s="86"/>
      <c r="C69" s="152"/>
      <c r="D69" s="153"/>
      <c r="E69" s="153"/>
      <c r="F69" s="153"/>
      <c r="G69" s="154"/>
      <c r="H69" s="120"/>
      <c r="I69" s="120"/>
      <c r="J69" s="120"/>
      <c r="K69" s="120"/>
      <c r="L69" s="120"/>
      <c r="M69" s="116"/>
      <c r="N69" s="117"/>
      <c r="O69" s="120"/>
      <c r="P69" s="120"/>
      <c r="Q69" s="120"/>
      <c r="R69" s="46"/>
      <c r="S69" s="4"/>
      <c r="T69" s="124"/>
      <c r="U69" s="124"/>
      <c r="V69" s="152"/>
      <c r="W69" s="153"/>
      <c r="X69" s="153"/>
      <c r="Y69" s="153"/>
      <c r="Z69" s="154"/>
      <c r="AA69" s="120"/>
      <c r="AB69" s="120"/>
      <c r="AC69" s="120"/>
      <c r="AD69" s="120"/>
      <c r="AE69" s="120"/>
      <c r="AF69" s="116"/>
      <c r="AG69" s="117"/>
      <c r="AH69" s="120"/>
      <c r="AI69" s="120"/>
      <c r="AJ69" s="120"/>
      <c r="AK69" s="34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12" customHeight="1" x14ac:dyDescent="0.2">
      <c r="A70" s="94" t="s">
        <v>26</v>
      </c>
      <c r="B70" s="95"/>
      <c r="C70" s="95"/>
      <c r="D70" s="95"/>
      <c r="E70" s="95"/>
      <c r="F70" s="95"/>
      <c r="G70" s="96"/>
      <c r="H70" s="110">
        <f>SUM(H62:J69)</f>
        <v>0</v>
      </c>
      <c r="I70" s="110"/>
      <c r="J70" s="110"/>
      <c r="K70" s="112"/>
      <c r="L70" s="112"/>
      <c r="M70" s="114">
        <f>ROUNDUP(H70/22,0)</f>
        <v>0</v>
      </c>
      <c r="N70" s="115"/>
      <c r="O70" s="110">
        <f>SUM(O62:Q69)</f>
        <v>0</v>
      </c>
      <c r="P70" s="110"/>
      <c r="Q70" s="118"/>
      <c r="R70" s="46"/>
      <c r="S70" s="4"/>
      <c r="T70" s="94" t="s">
        <v>26</v>
      </c>
      <c r="U70" s="95"/>
      <c r="V70" s="95"/>
      <c r="W70" s="95"/>
      <c r="X70" s="95"/>
      <c r="Y70" s="95"/>
      <c r="Z70" s="96"/>
      <c r="AA70" s="110">
        <f>SUM(AA56:AC69)</f>
        <v>0</v>
      </c>
      <c r="AB70" s="110"/>
      <c r="AC70" s="110"/>
      <c r="AD70" s="112"/>
      <c r="AE70" s="112"/>
      <c r="AF70" s="114">
        <f>ROUNDUP(AA70/22,0)</f>
        <v>0</v>
      </c>
      <c r="AG70" s="115"/>
      <c r="AH70" s="110">
        <f>SUM(AH56:AJ69)</f>
        <v>0</v>
      </c>
      <c r="AI70" s="110"/>
      <c r="AJ70" s="118"/>
      <c r="AK70" s="34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2" customHeight="1" thickBot="1" x14ac:dyDescent="0.25">
      <c r="A71" s="97"/>
      <c r="B71" s="98"/>
      <c r="C71" s="98"/>
      <c r="D71" s="98"/>
      <c r="E71" s="98"/>
      <c r="F71" s="98"/>
      <c r="G71" s="99"/>
      <c r="H71" s="111"/>
      <c r="I71" s="111"/>
      <c r="J71" s="111"/>
      <c r="K71" s="113"/>
      <c r="L71" s="113"/>
      <c r="M71" s="116"/>
      <c r="N71" s="117"/>
      <c r="O71" s="111"/>
      <c r="P71" s="111"/>
      <c r="Q71" s="119"/>
      <c r="R71" s="46"/>
      <c r="S71" s="4"/>
      <c r="T71" s="97"/>
      <c r="U71" s="98"/>
      <c r="V71" s="98"/>
      <c r="W71" s="98"/>
      <c r="X71" s="98"/>
      <c r="Y71" s="98"/>
      <c r="Z71" s="99"/>
      <c r="AA71" s="111"/>
      <c r="AB71" s="111"/>
      <c r="AC71" s="111"/>
      <c r="AD71" s="113"/>
      <c r="AE71" s="113"/>
      <c r="AF71" s="116"/>
      <c r="AG71" s="117"/>
      <c r="AH71" s="111"/>
      <c r="AI71" s="111"/>
      <c r="AJ71" s="119"/>
      <c r="AK71" s="34"/>
      <c r="AM71" s="5"/>
      <c r="AN71" s="5"/>
      <c r="AU71" s="5"/>
    </row>
    <row r="72" spans="1:52" ht="12" customHeight="1" x14ac:dyDescent="0.2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8"/>
      <c r="R72" s="46"/>
      <c r="S72" s="4"/>
      <c r="T72" s="4"/>
      <c r="U72" s="27"/>
      <c r="V72" s="2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34"/>
      <c r="AL72" s="4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2" customHeight="1" x14ac:dyDescent="0.2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L73" s="4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2" customHeight="1" x14ac:dyDescent="0.2">
      <c r="B74" s="29"/>
      <c r="C74" s="30"/>
      <c r="R74" s="4"/>
      <c r="S74" s="4"/>
      <c r="AK74" s="4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x14ac:dyDescent="0.2">
      <c r="R75" s="4"/>
      <c r="S75" s="4"/>
      <c r="AK75" s="4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x14ac:dyDescent="0.2">
      <c r="R76" s="4"/>
      <c r="S76" s="4"/>
      <c r="AK76" s="4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2" x14ac:dyDescent="0.2">
      <c r="R77" s="4"/>
      <c r="S77" s="4"/>
      <c r="AK77" s="4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x14ac:dyDescent="0.2">
      <c r="R78" s="4"/>
      <c r="S78" s="4"/>
      <c r="AK78" s="4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2" x14ac:dyDescent="0.2">
      <c r="R79" s="4"/>
      <c r="S79" s="4"/>
      <c r="AK79" s="4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x14ac:dyDescent="0.2">
      <c r="R80" s="4"/>
      <c r="S80" s="4"/>
      <c r="AK80" s="4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8:51" x14ac:dyDescent="0.2">
      <c r="R81" s="4"/>
      <c r="S81" s="4"/>
      <c r="AK81" s="4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8:51" x14ac:dyDescent="0.2">
      <c r="R82" s="4"/>
      <c r="S82" s="4"/>
      <c r="AK82" s="4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8:51" x14ac:dyDescent="0.2">
      <c r="R83" s="4"/>
      <c r="S83" s="4"/>
      <c r="AK83" s="4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8:51" x14ac:dyDescent="0.2">
      <c r="R84" s="4"/>
      <c r="S84" s="4"/>
      <c r="AK84" s="4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8:51" x14ac:dyDescent="0.2">
      <c r="R85" s="4"/>
      <c r="S85" s="4"/>
      <c r="AK85" s="4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8:51" x14ac:dyDescent="0.2">
      <c r="R86" s="4"/>
      <c r="S86" s="4"/>
      <c r="AK86" s="4"/>
    </row>
    <row r="87" spans="18:51" x14ac:dyDescent="0.2">
      <c r="R87" s="4"/>
      <c r="S87" s="4"/>
      <c r="AK87" s="4"/>
    </row>
    <row r="88" spans="18:51" x14ac:dyDescent="0.2">
      <c r="R88" s="4"/>
      <c r="S88" s="4"/>
      <c r="AK88" s="4"/>
    </row>
    <row r="89" spans="18:51" x14ac:dyDescent="0.2">
      <c r="R89" s="4"/>
      <c r="S89" s="4"/>
      <c r="AK89" s="4"/>
    </row>
    <row r="90" spans="18:51" x14ac:dyDescent="0.2">
      <c r="R90" s="4"/>
      <c r="S90" s="4"/>
      <c r="AK90" s="4"/>
    </row>
    <row r="91" spans="18:51" x14ac:dyDescent="0.2">
      <c r="R91" s="4"/>
      <c r="S91" s="4"/>
      <c r="AK91" s="4"/>
      <c r="AL91" s="4"/>
    </row>
    <row r="92" spans="18:51" x14ac:dyDescent="0.2">
      <c r="R92" s="4"/>
      <c r="S92" s="4"/>
      <c r="AK92" s="4"/>
      <c r="AL92" s="4"/>
    </row>
    <row r="93" spans="18:51" x14ac:dyDescent="0.2">
      <c r="R93" s="4"/>
      <c r="S93" s="4"/>
      <c r="AK93" s="4"/>
      <c r="AL93" s="4"/>
    </row>
    <row r="94" spans="18:51" x14ac:dyDescent="0.2">
      <c r="R94" s="4"/>
      <c r="S94" s="4"/>
      <c r="AK94" s="4"/>
      <c r="AL94" s="4"/>
      <c r="AU94" s="4"/>
    </row>
    <row r="95" spans="18:51" x14ac:dyDescent="0.2">
      <c r="R95" s="4"/>
      <c r="S95" s="4"/>
      <c r="AK95" s="4"/>
      <c r="AL95" s="4"/>
    </row>
    <row r="96" spans="18:51" x14ac:dyDescent="0.2">
      <c r="R96" s="4"/>
      <c r="S96" s="4"/>
      <c r="AK96" s="4"/>
      <c r="AL96" s="4"/>
    </row>
    <row r="97" spans="18:41" x14ac:dyDescent="0.2">
      <c r="R97" s="4"/>
      <c r="S97" s="4"/>
      <c r="AK97" s="4"/>
      <c r="AL97" s="4"/>
    </row>
    <row r="98" spans="18:41" x14ac:dyDescent="0.2">
      <c r="R98" s="4"/>
      <c r="S98" s="4"/>
      <c r="AK98" s="4"/>
      <c r="AL98" s="4"/>
    </row>
    <row r="99" spans="18:41" x14ac:dyDescent="0.2">
      <c r="R99" s="4"/>
      <c r="S99" s="4"/>
      <c r="AK99" s="4"/>
      <c r="AL99" s="4"/>
    </row>
    <row r="100" spans="18:41" x14ac:dyDescent="0.2">
      <c r="R100" s="4"/>
      <c r="S100" s="4"/>
      <c r="AK100" s="4"/>
      <c r="AL100" s="4"/>
    </row>
    <row r="101" spans="18:41" x14ac:dyDescent="0.2">
      <c r="R101" s="4"/>
      <c r="S101" s="4"/>
      <c r="AK101" s="4"/>
      <c r="AL101" s="4"/>
    </row>
    <row r="102" spans="18:41" x14ac:dyDescent="0.2">
      <c r="R102" s="4"/>
      <c r="S102" s="4"/>
      <c r="AK102" s="4"/>
      <c r="AL102" s="4"/>
    </row>
    <row r="103" spans="18:41" x14ac:dyDescent="0.2">
      <c r="R103" s="4"/>
      <c r="S103" s="4"/>
      <c r="AK103" s="4"/>
      <c r="AL103" s="4"/>
    </row>
    <row r="104" spans="18:41" x14ac:dyDescent="0.2">
      <c r="R104" s="4"/>
      <c r="S104" s="4"/>
      <c r="AK104" s="4"/>
      <c r="AL104" s="4"/>
    </row>
    <row r="105" spans="18:41" x14ac:dyDescent="0.2">
      <c r="R105" s="4"/>
      <c r="S105" s="4"/>
      <c r="AK105" s="4"/>
      <c r="AL105" s="4"/>
      <c r="AM105" s="4"/>
      <c r="AN105" s="4"/>
      <c r="AO105" s="4"/>
    </row>
    <row r="106" spans="18:41" x14ac:dyDescent="0.2">
      <c r="R106" s="4"/>
      <c r="S106" s="4"/>
      <c r="AK106" s="4"/>
      <c r="AL106" s="4"/>
      <c r="AM106" s="4"/>
      <c r="AN106" s="4"/>
      <c r="AO106" s="4"/>
    </row>
    <row r="107" spans="18:41" x14ac:dyDescent="0.2">
      <c r="R107" s="4"/>
      <c r="S107" s="4"/>
      <c r="AK107" s="4"/>
      <c r="AL107" s="4"/>
      <c r="AM107" s="4"/>
      <c r="AN107" s="4"/>
      <c r="AO107" s="4"/>
    </row>
    <row r="108" spans="18:41" x14ac:dyDescent="0.2">
      <c r="R108" s="4"/>
      <c r="S108" s="4"/>
      <c r="AK108" s="4"/>
      <c r="AL108" s="4"/>
      <c r="AM108" s="4"/>
      <c r="AN108" s="4"/>
      <c r="AO108" s="4"/>
    </row>
    <row r="109" spans="18:41" x14ac:dyDescent="0.2">
      <c r="R109" s="4"/>
      <c r="S109" s="4"/>
      <c r="AK109" s="4"/>
      <c r="AL109" s="4"/>
      <c r="AM109" s="4"/>
      <c r="AN109" s="4"/>
      <c r="AO109" s="4"/>
    </row>
    <row r="110" spans="18:41" x14ac:dyDescent="0.2">
      <c r="R110" s="4"/>
      <c r="S110" s="4"/>
      <c r="AK110" s="4"/>
      <c r="AL110" s="4"/>
      <c r="AM110" s="4"/>
      <c r="AN110" s="4"/>
      <c r="AO110" s="4"/>
    </row>
    <row r="111" spans="18:41" x14ac:dyDescent="0.2">
      <c r="R111" s="4"/>
      <c r="S111" s="4"/>
      <c r="AK111" s="4"/>
      <c r="AL111" s="4"/>
      <c r="AM111" s="4"/>
      <c r="AN111" s="4"/>
      <c r="AO111" s="4"/>
    </row>
    <row r="112" spans="18:41" x14ac:dyDescent="0.2">
      <c r="R112" s="4"/>
      <c r="S112" s="4"/>
      <c r="AK112" s="4"/>
      <c r="AL112" s="4"/>
      <c r="AM112" s="4"/>
      <c r="AN112" s="4"/>
      <c r="AO112" s="4"/>
    </row>
    <row r="113" spans="1:41" x14ac:dyDescent="0.2">
      <c r="R113" s="4"/>
      <c r="S113" s="4"/>
      <c r="AK113" s="4"/>
      <c r="AL113" s="4"/>
      <c r="AM113" s="4"/>
      <c r="AN113" s="4"/>
      <c r="AO113" s="4"/>
    </row>
    <row r="114" spans="1:41" x14ac:dyDescent="0.2">
      <c r="R114" s="4"/>
      <c r="S114" s="4"/>
      <c r="AK114" s="4"/>
      <c r="AL114" s="4"/>
      <c r="AM114" s="4"/>
      <c r="AN114" s="4"/>
      <c r="AO114" s="4"/>
    </row>
    <row r="115" spans="1:41" x14ac:dyDescent="0.2">
      <c r="R115" s="4"/>
      <c r="S115" s="4"/>
      <c r="AK115" s="4"/>
      <c r="AL115" s="4"/>
      <c r="AM115" s="4"/>
      <c r="AN115" s="4"/>
      <c r="AO115" s="4"/>
    </row>
    <row r="116" spans="1:41" x14ac:dyDescent="0.2">
      <c r="R116" s="4"/>
      <c r="S116" s="4"/>
      <c r="AK116" s="4"/>
      <c r="AL116" s="4"/>
      <c r="AM116" s="4"/>
      <c r="AN116" s="4"/>
      <c r="AO116" s="4"/>
    </row>
    <row r="117" spans="1:41" x14ac:dyDescent="0.2">
      <c r="R117" s="4"/>
      <c r="S117" s="4"/>
      <c r="AK117" s="4"/>
      <c r="AL117" s="4"/>
      <c r="AM117" s="4"/>
      <c r="AN117" s="4"/>
      <c r="AO117" s="4"/>
    </row>
    <row r="118" spans="1:41" x14ac:dyDescent="0.2">
      <c r="R118" s="4"/>
      <c r="S118" s="4"/>
      <c r="AK118" s="4"/>
      <c r="AL118" s="4"/>
      <c r="AM118" s="4"/>
      <c r="AN118" s="4"/>
      <c r="AO118" s="4"/>
    </row>
    <row r="119" spans="1:41" x14ac:dyDescent="0.2">
      <c r="R119" s="4"/>
      <c r="S119" s="4"/>
      <c r="AK119" s="4"/>
      <c r="AL119" s="4"/>
      <c r="AM119" s="4"/>
      <c r="AN119" s="4"/>
      <c r="AO119" s="4"/>
    </row>
    <row r="120" spans="1:41" x14ac:dyDescent="0.2">
      <c r="R120" s="4"/>
      <c r="S120" s="4"/>
      <c r="AK120" s="4"/>
      <c r="AL120" s="4"/>
      <c r="AM120" s="4"/>
      <c r="AN120" s="4"/>
      <c r="AO120" s="4"/>
    </row>
    <row r="121" spans="1:41" x14ac:dyDescent="0.2"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1:41" x14ac:dyDescent="0.2"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1:41" x14ac:dyDescent="0.2"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1:41" x14ac:dyDescent="0.2"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1:41" x14ac:dyDescent="0.2"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1:41" x14ac:dyDescent="0.2"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1:4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1:4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1:4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AK129" s="4"/>
      <c r="AM129" s="4"/>
      <c r="AN129" s="4"/>
      <c r="AO129" s="4"/>
    </row>
    <row r="130" spans="1:41" x14ac:dyDescent="0.2">
      <c r="R130" s="4"/>
      <c r="S130" s="4"/>
      <c r="AK130" s="4"/>
      <c r="AM130" s="4"/>
      <c r="AN130" s="4"/>
      <c r="AO130" s="4"/>
    </row>
    <row r="131" spans="1:41" x14ac:dyDescent="0.2">
      <c r="AM131" s="4"/>
      <c r="AN131" s="4"/>
      <c r="AO131" s="4"/>
    </row>
    <row r="132" spans="1:41" x14ac:dyDescent="0.2">
      <c r="AM132" s="4"/>
      <c r="AN132" s="4"/>
      <c r="AO132" s="4"/>
    </row>
    <row r="133" spans="1:41" x14ac:dyDescent="0.2">
      <c r="AM133" s="4"/>
      <c r="AN133" s="4"/>
      <c r="AO133" s="4"/>
    </row>
    <row r="134" spans="1:41" x14ac:dyDescent="0.2">
      <c r="AM134" s="4"/>
      <c r="AN134" s="4"/>
      <c r="AO134" s="4"/>
    </row>
    <row r="135" spans="1:41" x14ac:dyDescent="0.2">
      <c r="AM135" s="4"/>
      <c r="AN135" s="4"/>
      <c r="AO135" s="4"/>
    </row>
    <row r="136" spans="1:41" x14ac:dyDescent="0.2">
      <c r="AM136" s="4"/>
      <c r="AN136" s="4"/>
      <c r="AO136" s="4"/>
    </row>
    <row r="137" spans="1:41" x14ac:dyDescent="0.2">
      <c r="AM137" s="4"/>
      <c r="AN137" s="4"/>
      <c r="AO137" s="4"/>
    </row>
    <row r="138" spans="1:41" x14ac:dyDescent="0.2">
      <c r="AM138" s="4"/>
      <c r="AN138" s="4"/>
      <c r="AO138" s="4"/>
    </row>
    <row r="139" spans="1:41" x14ac:dyDescent="0.2">
      <c r="AM139" s="4"/>
      <c r="AN139" s="4"/>
      <c r="AO139" s="4"/>
    </row>
    <row r="140" spans="1:41" x14ac:dyDescent="0.2">
      <c r="AM140" s="4"/>
      <c r="AN140" s="4"/>
      <c r="AO140" s="4"/>
    </row>
    <row r="141" spans="1:41" x14ac:dyDescent="0.2">
      <c r="AM141" s="4"/>
      <c r="AN141" s="4"/>
      <c r="AO141" s="4"/>
    </row>
    <row r="142" spans="1:41" x14ac:dyDescent="0.2">
      <c r="AM142" s="4"/>
      <c r="AN142" s="4"/>
      <c r="AO142" s="4"/>
    </row>
  </sheetData>
  <mergeCells count="383">
    <mergeCell ref="BA32:BC33"/>
    <mergeCell ref="AM30:AO31"/>
    <mergeCell ref="AP30:AT31"/>
    <mergeCell ref="AU30:AV31"/>
    <mergeCell ref="AW30:AX31"/>
    <mergeCell ref="AY30:AZ31"/>
    <mergeCell ref="BA30:BC31"/>
    <mergeCell ref="AM34:AT35"/>
    <mergeCell ref="AU34:AV35"/>
    <mergeCell ref="AW34:AX35"/>
    <mergeCell ref="AY34:AZ35"/>
    <mergeCell ref="BA34:BC35"/>
    <mergeCell ref="AM32:AO33"/>
    <mergeCell ref="AP32:AT33"/>
    <mergeCell ref="AU32:AV33"/>
    <mergeCell ref="AW32:AX33"/>
    <mergeCell ref="AY32:AZ33"/>
    <mergeCell ref="AU28:AV29"/>
    <mergeCell ref="AW28:AX29"/>
    <mergeCell ref="AY28:AZ29"/>
    <mergeCell ref="BA28:BC29"/>
    <mergeCell ref="AM26:AT27"/>
    <mergeCell ref="AM28:AO29"/>
    <mergeCell ref="AP28:AT29"/>
    <mergeCell ref="AU26:AV27"/>
    <mergeCell ref="AW26:AX27"/>
    <mergeCell ref="AY26:AZ27"/>
    <mergeCell ref="BA26:BC27"/>
    <mergeCell ref="AW22:AX23"/>
    <mergeCell ref="AY22:AZ23"/>
    <mergeCell ref="BA22:BC23"/>
    <mergeCell ref="AM24:AO25"/>
    <mergeCell ref="AP24:AT25"/>
    <mergeCell ref="AU24:AV25"/>
    <mergeCell ref="AW24:AX25"/>
    <mergeCell ref="AY24:AZ25"/>
    <mergeCell ref="BA24:BC25"/>
    <mergeCell ref="AY18:AZ19"/>
    <mergeCell ref="BA18:BC19"/>
    <mergeCell ref="BA14:BC15"/>
    <mergeCell ref="AU16:AV17"/>
    <mergeCell ref="AW16:AX17"/>
    <mergeCell ref="AY16:AZ17"/>
    <mergeCell ref="BA16:BC17"/>
    <mergeCell ref="AM22:AO23"/>
    <mergeCell ref="AP22:AT23"/>
    <mergeCell ref="AU22:AV23"/>
    <mergeCell ref="AM18:AT19"/>
    <mergeCell ref="AU18:AV19"/>
    <mergeCell ref="AW18:AX19"/>
    <mergeCell ref="AM20:AO21"/>
    <mergeCell ref="AP20:AT21"/>
    <mergeCell ref="AU20:AV21"/>
    <mergeCell ref="AW20:AX21"/>
    <mergeCell ref="AY20:AZ21"/>
    <mergeCell ref="BA20:BC21"/>
    <mergeCell ref="BA10:BC11"/>
    <mergeCell ref="AY3:BC3"/>
    <mergeCell ref="AY4:BC4"/>
    <mergeCell ref="AY5:BC5"/>
    <mergeCell ref="AP12:AT13"/>
    <mergeCell ref="BA12:BC13"/>
    <mergeCell ref="AW10:AX11"/>
    <mergeCell ref="AY12:AZ13"/>
    <mergeCell ref="AU12:AV13"/>
    <mergeCell ref="AW12:AX13"/>
    <mergeCell ref="AM12:AO13"/>
    <mergeCell ref="AM14:AO15"/>
    <mergeCell ref="AM16:AO17"/>
    <mergeCell ref="AM10:AO11"/>
    <mergeCell ref="AP10:AT11"/>
    <mergeCell ref="AU10:AV11"/>
    <mergeCell ref="AP14:AT15"/>
    <mergeCell ref="AP16:AT17"/>
    <mergeCell ref="AY10:AZ11"/>
    <mergeCell ref="AU14:AV15"/>
    <mergeCell ref="AW14:AX15"/>
    <mergeCell ref="AY14:AZ15"/>
    <mergeCell ref="AL3:AU3"/>
    <mergeCell ref="AV3:AX3"/>
    <mergeCell ref="AV4:AX5"/>
    <mergeCell ref="AL4:AU5"/>
    <mergeCell ref="Y8:AA9"/>
    <mergeCell ref="AB8:AD9"/>
    <mergeCell ref="AE8:AG9"/>
    <mergeCell ref="A40:B41"/>
    <mergeCell ref="C40:G41"/>
    <mergeCell ref="H40:J41"/>
    <mergeCell ref="K40:L41"/>
    <mergeCell ref="M40:N41"/>
    <mergeCell ref="I20:K21"/>
    <mergeCell ref="L20:N21"/>
    <mergeCell ref="H36:J37"/>
    <mergeCell ref="K36:L37"/>
    <mergeCell ref="O20:Q21"/>
    <mergeCell ref="M38:N39"/>
    <mergeCell ref="O38:Q39"/>
    <mergeCell ref="L22:N23"/>
    <mergeCell ref="O22:Q23"/>
    <mergeCell ref="I22:K23"/>
    <mergeCell ref="A32:C33"/>
    <mergeCell ref="T22:U23"/>
    <mergeCell ref="AH8:AJ9"/>
    <mergeCell ref="A8:E9"/>
    <mergeCell ref="F8:H9"/>
    <mergeCell ref="I8:K9"/>
    <mergeCell ref="L8:N9"/>
    <mergeCell ref="O8:Q9"/>
    <mergeCell ref="T8:X9"/>
    <mergeCell ref="O12:Q13"/>
    <mergeCell ref="A1:G3"/>
    <mergeCell ref="A4:AK5"/>
    <mergeCell ref="L14:N15"/>
    <mergeCell ref="B12:E13"/>
    <mergeCell ref="F12:H13"/>
    <mergeCell ref="I12:K13"/>
    <mergeCell ref="L12:N13"/>
    <mergeCell ref="T12:X13"/>
    <mergeCell ref="AE10:AG11"/>
    <mergeCell ref="AH10:AJ11"/>
    <mergeCell ref="A10:A25"/>
    <mergeCell ref="B10:E11"/>
    <mergeCell ref="F10:H11"/>
    <mergeCell ref="I10:K11"/>
    <mergeCell ref="L10:N11"/>
    <mergeCell ref="O10:Q11"/>
    <mergeCell ref="B14:E15"/>
    <mergeCell ref="T10:X11"/>
    <mergeCell ref="V20:X21"/>
    <mergeCell ref="Y10:AA11"/>
    <mergeCell ref="AB10:AD11"/>
    <mergeCell ref="AH42:AJ43"/>
    <mergeCell ref="AH14:AJ15"/>
    <mergeCell ref="T14:X15"/>
    <mergeCell ref="T42:U43"/>
    <mergeCell ref="AB12:AD13"/>
    <mergeCell ref="AF40:AG41"/>
    <mergeCell ref="AE12:AG13"/>
    <mergeCell ref="AD42:AE43"/>
    <mergeCell ref="AF42:AG43"/>
    <mergeCell ref="AH40:AJ41"/>
    <mergeCell ref="O40:Q41"/>
    <mergeCell ref="T24:U25"/>
    <mergeCell ref="T40:U41"/>
    <mergeCell ref="V40:Z41"/>
    <mergeCell ref="AA40:AC41"/>
    <mergeCell ref="AD40:AE41"/>
    <mergeCell ref="AE14:AG15"/>
    <mergeCell ref="V24:X25"/>
    <mergeCell ref="O16:Q17"/>
    <mergeCell ref="O18:Q19"/>
    <mergeCell ref="O36:Q37"/>
    <mergeCell ref="AH12:AJ13"/>
    <mergeCell ref="B24:E25"/>
    <mergeCell ref="F24:H25"/>
    <mergeCell ref="I24:K25"/>
    <mergeCell ref="L24:N25"/>
    <mergeCell ref="O24:Q25"/>
    <mergeCell ref="Y20:AA21"/>
    <mergeCell ref="O14:Q15"/>
    <mergeCell ref="Y14:AA15"/>
    <mergeCell ref="AB20:AD21"/>
    <mergeCell ref="AB14:AD15"/>
    <mergeCell ref="Y12:AA13"/>
    <mergeCell ref="B18:E19"/>
    <mergeCell ref="F18:H19"/>
    <mergeCell ref="I18:K19"/>
    <mergeCell ref="L18:N19"/>
    <mergeCell ref="B20:E21"/>
    <mergeCell ref="F20:H21"/>
    <mergeCell ref="B16:E17"/>
    <mergeCell ref="F16:H17"/>
    <mergeCell ref="I16:K17"/>
    <mergeCell ref="L16:N17"/>
    <mergeCell ref="F14:H15"/>
    <mergeCell ref="I14:K15"/>
    <mergeCell ref="M46:N47"/>
    <mergeCell ref="O42:Q43"/>
    <mergeCell ref="AE20:AG21"/>
    <mergeCell ref="T18:AA19"/>
    <mergeCell ref="B22:E23"/>
    <mergeCell ref="F22:H23"/>
    <mergeCell ref="A28:E29"/>
    <mergeCell ref="F28:H29"/>
    <mergeCell ref="I28:K29"/>
    <mergeCell ref="T20:U21"/>
    <mergeCell ref="V22:X23"/>
    <mergeCell ref="A26:E27"/>
    <mergeCell ref="O44:Q45"/>
    <mergeCell ref="AF44:AG45"/>
    <mergeCell ref="A42:B43"/>
    <mergeCell ref="C42:G43"/>
    <mergeCell ref="H42:J43"/>
    <mergeCell ref="K42:L43"/>
    <mergeCell ref="M42:N43"/>
    <mergeCell ref="M36:N37"/>
    <mergeCell ref="A38:B39"/>
    <mergeCell ref="C38:G39"/>
    <mergeCell ref="H38:J39"/>
    <mergeCell ref="K38:L39"/>
    <mergeCell ref="AB24:AD25"/>
    <mergeCell ref="AE24:AG25"/>
    <mergeCell ref="Y22:AA23"/>
    <mergeCell ref="AB22:AD23"/>
    <mergeCell ref="AE22:AG23"/>
    <mergeCell ref="Y24:AA25"/>
    <mergeCell ref="AD44:AE45"/>
    <mergeCell ref="A44:B45"/>
    <mergeCell ref="C44:G45"/>
    <mergeCell ref="H44:J45"/>
    <mergeCell ref="L28:N29"/>
    <mergeCell ref="O28:Q29"/>
    <mergeCell ref="K44:L45"/>
    <mergeCell ref="M44:N45"/>
    <mergeCell ref="V42:Z43"/>
    <mergeCell ref="AA42:AC43"/>
    <mergeCell ref="F26:H27"/>
    <mergeCell ref="I26:K27"/>
    <mergeCell ref="L26:N27"/>
    <mergeCell ref="O26:Q27"/>
    <mergeCell ref="A36:B37"/>
    <mergeCell ref="C36:G37"/>
    <mergeCell ref="M50:N51"/>
    <mergeCell ref="O50:Q51"/>
    <mergeCell ref="AH50:AJ51"/>
    <mergeCell ref="C54:G55"/>
    <mergeCell ref="H54:J55"/>
    <mergeCell ref="K54:L55"/>
    <mergeCell ref="M54:N55"/>
    <mergeCell ref="O54:Q55"/>
    <mergeCell ref="AH44:AJ45"/>
    <mergeCell ref="O48:Q49"/>
    <mergeCell ref="C50:G51"/>
    <mergeCell ref="H50:J51"/>
    <mergeCell ref="K50:L51"/>
    <mergeCell ref="A48:G49"/>
    <mergeCell ref="T46:U47"/>
    <mergeCell ref="AA46:AC47"/>
    <mergeCell ref="H48:J49"/>
    <mergeCell ref="K48:L49"/>
    <mergeCell ref="M48:N49"/>
    <mergeCell ref="O46:Q47"/>
    <mergeCell ref="A46:B47"/>
    <mergeCell ref="C46:G47"/>
    <mergeCell ref="H46:J47"/>
    <mergeCell ref="K46:L47"/>
    <mergeCell ref="A50:B51"/>
    <mergeCell ref="AF60:AG61"/>
    <mergeCell ref="AA56:AC57"/>
    <mergeCell ref="T54:Z55"/>
    <mergeCell ref="AA50:AC51"/>
    <mergeCell ref="AD50:AE51"/>
    <mergeCell ref="H60:J61"/>
    <mergeCell ref="AF54:AG55"/>
    <mergeCell ref="AH60:AJ61"/>
    <mergeCell ref="T60:U61"/>
    <mergeCell ref="V60:Z61"/>
    <mergeCell ref="AD60:AE61"/>
    <mergeCell ref="T56:U57"/>
    <mergeCell ref="V56:Z57"/>
    <mergeCell ref="AA52:AC53"/>
    <mergeCell ref="AH58:AJ59"/>
    <mergeCell ref="AD58:AE59"/>
    <mergeCell ref="AF58:AG59"/>
    <mergeCell ref="AF56:AG57"/>
    <mergeCell ref="AH56:AJ57"/>
    <mergeCell ref="AH54:AJ55"/>
    <mergeCell ref="AD54:AE55"/>
    <mergeCell ref="C56:G57"/>
    <mergeCell ref="H56:J57"/>
    <mergeCell ref="AH38:AJ39"/>
    <mergeCell ref="AH66:AJ67"/>
    <mergeCell ref="T66:U67"/>
    <mergeCell ref="V66:Z67"/>
    <mergeCell ref="AF70:AG71"/>
    <mergeCell ref="V68:Z69"/>
    <mergeCell ref="AA68:AC69"/>
    <mergeCell ref="AD68:AE69"/>
    <mergeCell ref="AA38:AC39"/>
    <mergeCell ref="T68:U69"/>
    <mergeCell ref="V64:Z65"/>
    <mergeCell ref="V62:Z63"/>
    <mergeCell ref="AD62:AE63"/>
    <mergeCell ref="AF62:AG63"/>
    <mergeCell ref="AH62:AJ63"/>
    <mergeCell ref="T62:U63"/>
    <mergeCell ref="AH52:AJ53"/>
    <mergeCell ref="AA54:AC55"/>
    <mergeCell ref="AA60:AC61"/>
    <mergeCell ref="T58:U59"/>
    <mergeCell ref="V58:Z59"/>
    <mergeCell ref="AA58:AC59"/>
    <mergeCell ref="AD56:AE57"/>
    <mergeCell ref="AH46:AJ47"/>
    <mergeCell ref="AD38:AE39"/>
    <mergeCell ref="AF38:AG39"/>
    <mergeCell ref="AD66:AE67"/>
    <mergeCell ref="AA66:AC67"/>
    <mergeCell ref="AF66:AG67"/>
    <mergeCell ref="AA64:AC65"/>
    <mergeCell ref="AD64:AE65"/>
    <mergeCell ref="AF64:AG65"/>
    <mergeCell ref="AF50:AG51"/>
    <mergeCell ref="AA62:AC63"/>
    <mergeCell ref="AA48:AC49"/>
    <mergeCell ref="AD48:AE49"/>
    <mergeCell ref="AF48:AG49"/>
    <mergeCell ref="AD52:AE53"/>
    <mergeCell ref="AD46:AE47"/>
    <mergeCell ref="AF46:AG47"/>
    <mergeCell ref="AF52:AG53"/>
    <mergeCell ref="O60:Q61"/>
    <mergeCell ref="C52:G53"/>
    <mergeCell ref="T32:Y33"/>
    <mergeCell ref="O58:Q59"/>
    <mergeCell ref="T38:U39"/>
    <mergeCell ref="V38:Z39"/>
    <mergeCell ref="V46:Z47"/>
    <mergeCell ref="T48:U49"/>
    <mergeCell ref="V48:Z49"/>
    <mergeCell ref="K56:L57"/>
    <mergeCell ref="V50:Z51"/>
    <mergeCell ref="C58:G59"/>
    <mergeCell ref="H58:J59"/>
    <mergeCell ref="K58:L59"/>
    <mergeCell ref="M58:N59"/>
    <mergeCell ref="T52:U53"/>
    <mergeCell ref="V52:Z53"/>
    <mergeCell ref="T50:U51"/>
    <mergeCell ref="M56:N57"/>
    <mergeCell ref="O56:Q57"/>
    <mergeCell ref="H52:J53"/>
    <mergeCell ref="K52:L53"/>
    <mergeCell ref="M52:N53"/>
    <mergeCell ref="O52:Q53"/>
    <mergeCell ref="T70:Z71"/>
    <mergeCell ref="AA44:AC45"/>
    <mergeCell ref="V44:Z45"/>
    <mergeCell ref="T44:U45"/>
    <mergeCell ref="AD70:AE71"/>
    <mergeCell ref="AH68:AJ69"/>
    <mergeCell ref="AH64:AJ65"/>
    <mergeCell ref="AA70:AC71"/>
    <mergeCell ref="AF68:AG69"/>
    <mergeCell ref="T64:U65"/>
    <mergeCell ref="AH70:AJ71"/>
    <mergeCell ref="AH48:AJ49"/>
    <mergeCell ref="O62:Q63"/>
    <mergeCell ref="A66:B67"/>
    <mergeCell ref="O66:Q67"/>
    <mergeCell ref="H70:J71"/>
    <mergeCell ref="K70:L71"/>
    <mergeCell ref="M70:N71"/>
    <mergeCell ref="O70:Q71"/>
    <mergeCell ref="A64:B65"/>
    <mergeCell ref="O68:Q69"/>
    <mergeCell ref="A70:G71"/>
    <mergeCell ref="A68:B69"/>
    <mergeCell ref="C68:G69"/>
    <mergeCell ref="H68:J69"/>
    <mergeCell ref="K68:L69"/>
    <mergeCell ref="M68:N69"/>
    <mergeCell ref="C66:G67"/>
    <mergeCell ref="H66:J67"/>
    <mergeCell ref="K66:L67"/>
    <mergeCell ref="M66:N67"/>
    <mergeCell ref="M64:N65"/>
    <mergeCell ref="O64:Q65"/>
    <mergeCell ref="A62:B63"/>
    <mergeCell ref="C62:G63"/>
    <mergeCell ref="H62:J63"/>
    <mergeCell ref="M62:N63"/>
    <mergeCell ref="A52:B53"/>
    <mergeCell ref="A54:B55"/>
    <mergeCell ref="A56:B57"/>
    <mergeCell ref="C64:G65"/>
    <mergeCell ref="H64:J65"/>
    <mergeCell ref="K64:L65"/>
    <mergeCell ref="A60:G61"/>
    <mergeCell ref="K62:L63"/>
    <mergeCell ref="K60:L61"/>
    <mergeCell ref="M60:N61"/>
    <mergeCell ref="A58:B59"/>
  </mergeCells>
  <phoneticPr fontId="3"/>
  <conditionalFormatting sqref="L10:N29">
    <cfRule type="cellIs" dxfId="5" priority="1" stopIfTrue="1" operator="lessThan">
      <formula>0</formula>
    </cfRule>
    <cfRule type="expression" dxfId="4" priority="3" stopIfTrue="1">
      <formula>0</formula>
    </cfRule>
  </conditionalFormatting>
  <dataValidations count="3">
    <dataValidation type="list" allowBlank="1" showInputMessage="1" showErrorMessage="1" sqref="AM12 AM20 AM22 AM24 AM14 AM16 AM28 AM30 AM32 A38:B47 A50:B59 A62:B69 T40:U53 T56:U69" xr:uid="{B218ACDB-9F76-429B-97D3-3AF9AC2DEA68}">
      <formula1>"安全衛生・環境室,ﾌﾟﾗﾝﾄ)建設,ﾌﾟﾗﾝﾄ)整備,製鉄ﾌﾟﾗﾝﾄ,ものづくり技術,ｿﾘｭｰｼｮﾝ共創,NSES,派遣・業務委託"</formula1>
    </dataValidation>
    <dataValidation type="list" allowBlank="1" showInputMessage="1" showErrorMessage="1" promptTitle="主管部門を選択してください" sqref="B12:E23" xr:uid="{DBAC158C-01F6-4A2A-8C46-2E5D7948D503}">
      <formula1>"安全衛生・環境室,ﾌﾟﾗﾝﾄ)建設,ﾌﾟﾗﾝﾄ)整備,製鉄ﾌﾟﾗﾝﾄ,ものづくり技術,ｿﾘｭｰｼｮﾝ共創,日鉄環境ｴﾈﾙｷﾞｰｿﾘｭｰｼｮﾝ㈱,派遣・業務委託"</formula1>
    </dataValidation>
    <dataValidation type="list" allowBlank="1" showInputMessage="1" showErrorMessage="1" promptTitle="主管部門を選択してください" sqref="B10:E11" xr:uid="{57194441-B1DC-46B4-B6A1-F863F87B35C7}">
      <formula1>"安全衛生・環境室,ﾌﾟﾗﾝﾄ)建設,ﾌﾟﾗﾝﾄ)整備,製鉄ﾌﾟﾗﾝﾄ,ものづくり技術,ｿﾘｭｰｼｮﾝ共創,NSES,派遣・業務委託"</formula1>
    </dataValidation>
  </dataValidations>
  <pageMargins left="0.39370078740157483" right="0.19685039370078741" top="0" bottom="0" header="0.51181102362204722" footer="0.51181102362204722"/>
  <pageSetup paperSize="8" scale="95" orientation="landscape" cellComments="asDisplayed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96DB-863C-46A0-A856-1AE7361EFB89}">
  <dimension ref="A1:BC142"/>
  <sheetViews>
    <sheetView zoomScale="70" zoomScaleNormal="70" workbookViewId="0">
      <selection activeCell="BG32" sqref="BG32"/>
    </sheetView>
  </sheetViews>
  <sheetFormatPr defaultRowHeight="13.2" x14ac:dyDescent="0.2"/>
  <cols>
    <col min="1" max="1" width="4.88671875" customWidth="1"/>
    <col min="2" max="5" width="5.6640625" customWidth="1"/>
    <col min="6" max="17" width="3.6640625" customWidth="1"/>
    <col min="18" max="19" width="1.6640625" customWidth="1"/>
    <col min="20" max="20" width="4.88671875" customWidth="1"/>
    <col min="21" max="21" width="5.6640625" customWidth="1"/>
    <col min="22" max="23" width="2.6640625" customWidth="1"/>
    <col min="24" max="24" width="4.6640625" customWidth="1"/>
    <col min="25" max="36" width="3.6640625" customWidth="1"/>
    <col min="37" max="38" width="1.6640625" customWidth="1"/>
    <col min="39" max="41" width="4.6640625" customWidth="1"/>
    <col min="42" max="42" width="5.109375" customWidth="1"/>
    <col min="43" max="55" width="3.6640625" customWidth="1"/>
  </cols>
  <sheetData>
    <row r="1" spans="1:55" x14ac:dyDescent="0.2">
      <c r="A1" s="266" t="s">
        <v>86</v>
      </c>
      <c r="B1" s="266"/>
      <c r="C1" s="266"/>
      <c r="D1" s="266"/>
      <c r="E1" s="266"/>
      <c r="F1" s="266"/>
      <c r="G1" s="266"/>
    </row>
    <row r="2" spans="1:55" x14ac:dyDescent="0.2">
      <c r="A2" s="267"/>
      <c r="B2" s="267"/>
      <c r="C2" s="267"/>
      <c r="D2" s="267"/>
      <c r="E2" s="267"/>
      <c r="F2" s="267"/>
      <c r="G2" s="267"/>
    </row>
    <row r="3" spans="1:55" ht="21" customHeight="1" x14ac:dyDescent="0.2">
      <c r="A3" s="267"/>
      <c r="B3" s="267"/>
      <c r="C3" s="267"/>
      <c r="D3" s="267"/>
      <c r="E3" s="267"/>
      <c r="F3" s="267"/>
      <c r="G3" s="267"/>
      <c r="AL3" s="232" t="s">
        <v>0</v>
      </c>
      <c r="AM3" s="271"/>
      <c r="AN3" s="271"/>
      <c r="AO3" s="271"/>
      <c r="AP3" s="271"/>
      <c r="AQ3" s="271"/>
      <c r="AR3" s="271"/>
      <c r="AS3" s="271"/>
      <c r="AT3" s="271"/>
      <c r="AU3" s="272"/>
      <c r="AV3" s="232" t="s">
        <v>1</v>
      </c>
      <c r="AW3" s="271"/>
      <c r="AX3" s="272"/>
      <c r="AY3" s="206"/>
      <c r="AZ3" s="206"/>
      <c r="BA3" s="206"/>
      <c r="BB3" s="206"/>
      <c r="BC3" s="206"/>
    </row>
    <row r="4" spans="1:55" ht="21" customHeight="1" x14ac:dyDescent="0.2">
      <c r="A4" s="268" t="s">
        <v>87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70"/>
      <c r="AL4" s="207" t="s">
        <v>73</v>
      </c>
      <c r="AM4" s="273"/>
      <c r="AN4" s="273"/>
      <c r="AO4" s="273"/>
      <c r="AP4" s="273"/>
      <c r="AQ4" s="273"/>
      <c r="AR4" s="273"/>
      <c r="AS4" s="273"/>
      <c r="AT4" s="273"/>
      <c r="AU4" s="274"/>
      <c r="AV4" s="207" t="s">
        <v>60</v>
      </c>
      <c r="AW4" s="273"/>
      <c r="AX4" s="274"/>
      <c r="AY4" s="295" t="s">
        <v>74</v>
      </c>
      <c r="AZ4" s="295"/>
      <c r="BA4" s="295"/>
      <c r="BB4" s="295"/>
      <c r="BC4" s="295"/>
    </row>
    <row r="5" spans="1:55" ht="21" customHeight="1" x14ac:dyDescent="0.2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70"/>
      <c r="AL5" s="275"/>
      <c r="AM5" s="276"/>
      <c r="AN5" s="276"/>
      <c r="AO5" s="276"/>
      <c r="AP5" s="276"/>
      <c r="AQ5" s="276"/>
      <c r="AR5" s="276"/>
      <c r="AS5" s="276"/>
      <c r="AT5" s="276"/>
      <c r="AU5" s="277"/>
      <c r="AV5" s="275"/>
      <c r="AW5" s="276"/>
      <c r="AX5" s="277"/>
      <c r="AY5" s="295" t="s">
        <v>75</v>
      </c>
      <c r="AZ5" s="295"/>
      <c r="BA5" s="295"/>
      <c r="BB5" s="295"/>
      <c r="BC5" s="295"/>
    </row>
    <row r="6" spans="1:55" ht="10.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23"/>
      <c r="AZ6" s="23"/>
      <c r="BA6" s="23"/>
      <c r="BB6" s="23"/>
    </row>
    <row r="7" spans="1:55" ht="22.5" customHeight="1" x14ac:dyDescent="0.2">
      <c r="A7" s="1" t="s">
        <v>84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AD7" s="3"/>
      <c r="AK7" s="34"/>
      <c r="AL7" s="49"/>
      <c r="AM7" s="74" t="s">
        <v>31</v>
      </c>
      <c r="AN7" s="1"/>
      <c r="AO7" s="1"/>
      <c r="AP7" s="1"/>
      <c r="AQ7" s="1"/>
      <c r="AR7" s="24" t="s">
        <v>32</v>
      </c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55" ht="12" customHeight="1" x14ac:dyDescent="0.2">
      <c r="A8" s="260" t="s">
        <v>2</v>
      </c>
      <c r="B8" s="260"/>
      <c r="C8" s="260"/>
      <c r="D8" s="260"/>
      <c r="E8" s="260"/>
      <c r="F8" s="258" t="s">
        <v>3</v>
      </c>
      <c r="G8" s="261"/>
      <c r="H8" s="261"/>
      <c r="I8" s="258" t="s">
        <v>23</v>
      </c>
      <c r="J8" s="262"/>
      <c r="K8" s="262"/>
      <c r="L8" s="263" t="s">
        <v>28</v>
      </c>
      <c r="M8" s="263"/>
      <c r="N8" s="263"/>
      <c r="O8" s="258" t="s">
        <v>24</v>
      </c>
      <c r="P8" s="262"/>
      <c r="Q8" s="262"/>
      <c r="R8" s="4"/>
      <c r="S8" s="4"/>
      <c r="T8" s="206" t="s">
        <v>5</v>
      </c>
      <c r="U8" s="264"/>
      <c r="V8" s="264"/>
      <c r="W8" s="264"/>
      <c r="X8" s="265"/>
      <c r="Y8" s="278" t="s">
        <v>6</v>
      </c>
      <c r="Z8" s="279"/>
      <c r="AA8" s="279"/>
      <c r="AB8" s="280" t="s">
        <v>7</v>
      </c>
      <c r="AC8" s="280"/>
      <c r="AD8" s="280"/>
      <c r="AE8" s="263" t="s">
        <v>27</v>
      </c>
      <c r="AF8" s="263"/>
      <c r="AG8" s="263"/>
      <c r="AH8" s="258" t="s">
        <v>20</v>
      </c>
      <c r="AI8" s="259"/>
      <c r="AJ8" s="259"/>
      <c r="AK8" s="68"/>
      <c r="AL8" s="4"/>
      <c r="AM8" s="70"/>
      <c r="AN8" s="71"/>
      <c r="AO8" s="71"/>
      <c r="AP8" s="71"/>
      <c r="AQ8" s="71"/>
      <c r="AR8" s="65" t="s">
        <v>65</v>
      </c>
      <c r="AS8" s="72"/>
      <c r="AT8" s="72"/>
      <c r="AU8" s="72"/>
      <c r="AV8" s="72"/>
      <c r="AW8" s="72"/>
      <c r="AX8" s="72"/>
      <c r="AY8" s="72"/>
      <c r="AZ8" s="72"/>
      <c r="BA8" s="72"/>
      <c r="BB8" s="72"/>
    </row>
    <row r="9" spans="1:55" ht="12" customHeight="1" x14ac:dyDescent="0.2">
      <c r="A9" s="260"/>
      <c r="B9" s="260"/>
      <c r="C9" s="260"/>
      <c r="D9" s="260"/>
      <c r="E9" s="260"/>
      <c r="F9" s="261"/>
      <c r="G9" s="261"/>
      <c r="H9" s="261"/>
      <c r="I9" s="262"/>
      <c r="J9" s="262"/>
      <c r="K9" s="262"/>
      <c r="L9" s="263"/>
      <c r="M9" s="263"/>
      <c r="N9" s="263"/>
      <c r="O9" s="262"/>
      <c r="P9" s="262"/>
      <c r="Q9" s="262"/>
      <c r="R9" s="4"/>
      <c r="S9" s="4"/>
      <c r="T9" s="264"/>
      <c r="U9" s="264"/>
      <c r="V9" s="264"/>
      <c r="W9" s="264"/>
      <c r="X9" s="265"/>
      <c r="Y9" s="278"/>
      <c r="Z9" s="279"/>
      <c r="AA9" s="279"/>
      <c r="AB9" s="280"/>
      <c r="AC9" s="280"/>
      <c r="AD9" s="280"/>
      <c r="AE9" s="263"/>
      <c r="AF9" s="263"/>
      <c r="AG9" s="263"/>
      <c r="AH9" s="259"/>
      <c r="AI9" s="259"/>
      <c r="AJ9" s="259"/>
      <c r="AK9" s="68"/>
      <c r="AL9" s="4"/>
      <c r="AM9" s="71"/>
      <c r="AN9" s="71"/>
      <c r="AO9" s="71"/>
      <c r="AP9" s="71"/>
      <c r="AQ9" s="71"/>
      <c r="AR9" s="72"/>
      <c r="AS9" s="73" t="s">
        <v>66</v>
      </c>
      <c r="AT9" s="72"/>
      <c r="AU9" s="72"/>
      <c r="AV9" s="72"/>
      <c r="AW9" s="72"/>
      <c r="AX9" s="72"/>
      <c r="AY9" s="72"/>
      <c r="AZ9" s="72"/>
      <c r="BA9" s="72"/>
      <c r="BB9" s="72"/>
    </row>
    <row r="10" spans="1:55" ht="12" customHeight="1" x14ac:dyDescent="0.2">
      <c r="A10" s="249" t="s">
        <v>55</v>
      </c>
      <c r="B10" s="197" t="s">
        <v>35</v>
      </c>
      <c r="C10" s="198"/>
      <c r="D10" s="198"/>
      <c r="E10" s="198"/>
      <c r="F10" s="93">
        <v>40</v>
      </c>
      <c r="G10" s="93"/>
      <c r="H10" s="93"/>
      <c r="I10" s="186">
        <v>20</v>
      </c>
      <c r="J10" s="186"/>
      <c r="K10" s="186"/>
      <c r="L10" s="188">
        <f>ROUNDUP(F10/22,0)</f>
        <v>2</v>
      </c>
      <c r="M10" s="188"/>
      <c r="N10" s="188"/>
      <c r="O10" s="93">
        <v>320</v>
      </c>
      <c r="P10" s="93"/>
      <c r="Q10" s="93"/>
      <c r="R10" s="4"/>
      <c r="S10" s="4"/>
      <c r="T10" s="252" t="s">
        <v>85</v>
      </c>
      <c r="U10" s="253"/>
      <c r="V10" s="253"/>
      <c r="W10" s="253"/>
      <c r="X10" s="254"/>
      <c r="Y10" s="100">
        <v>60</v>
      </c>
      <c r="Z10" s="108"/>
      <c r="AA10" s="101"/>
      <c r="AB10" s="100">
        <v>20</v>
      </c>
      <c r="AC10" s="108"/>
      <c r="AD10" s="101"/>
      <c r="AE10" s="79">
        <f>ROUNDUP(Y10/22,0)</f>
        <v>3</v>
      </c>
      <c r="AF10" s="244"/>
      <c r="AG10" s="80"/>
      <c r="AH10" s="100">
        <v>520</v>
      </c>
      <c r="AI10" s="108"/>
      <c r="AJ10" s="101"/>
      <c r="AK10" s="34"/>
      <c r="AL10" s="4"/>
      <c r="AM10" s="132" t="s">
        <v>11</v>
      </c>
      <c r="AN10" s="136"/>
      <c r="AO10" s="133"/>
      <c r="AP10" s="132" t="s">
        <v>70</v>
      </c>
      <c r="AQ10" s="136"/>
      <c r="AR10" s="136"/>
      <c r="AS10" s="136"/>
      <c r="AT10" s="133"/>
      <c r="AU10" s="258" t="s">
        <v>71</v>
      </c>
      <c r="AV10" s="258"/>
      <c r="AW10" s="138" t="s">
        <v>15</v>
      </c>
      <c r="AX10" s="139"/>
      <c r="AY10" s="142" t="s">
        <v>25</v>
      </c>
      <c r="AZ10" s="143"/>
      <c r="BA10" s="146" t="s">
        <v>24</v>
      </c>
      <c r="BB10" s="147"/>
      <c r="BC10" s="148"/>
    </row>
    <row r="11" spans="1:55" ht="12" customHeight="1" x14ac:dyDescent="0.2">
      <c r="A11" s="250"/>
      <c r="B11" s="198"/>
      <c r="C11" s="198"/>
      <c r="D11" s="198"/>
      <c r="E11" s="198"/>
      <c r="F11" s="93"/>
      <c r="G11" s="93"/>
      <c r="H11" s="93"/>
      <c r="I11" s="186"/>
      <c r="J11" s="186"/>
      <c r="K11" s="186"/>
      <c r="L11" s="188"/>
      <c r="M11" s="188"/>
      <c r="N11" s="188"/>
      <c r="O11" s="93"/>
      <c r="P11" s="93"/>
      <c r="Q11" s="93"/>
      <c r="R11" s="4"/>
      <c r="S11" s="4"/>
      <c r="T11" s="255"/>
      <c r="U11" s="256"/>
      <c r="V11" s="256"/>
      <c r="W11" s="256"/>
      <c r="X11" s="257"/>
      <c r="Y11" s="102"/>
      <c r="Z11" s="109"/>
      <c r="AA11" s="103"/>
      <c r="AB11" s="102"/>
      <c r="AC11" s="109"/>
      <c r="AD11" s="103"/>
      <c r="AE11" s="246"/>
      <c r="AF11" s="247"/>
      <c r="AG11" s="248"/>
      <c r="AH11" s="102"/>
      <c r="AI11" s="109"/>
      <c r="AJ11" s="103"/>
      <c r="AK11" s="34"/>
      <c r="AL11" s="4"/>
      <c r="AM11" s="134"/>
      <c r="AN11" s="137"/>
      <c r="AO11" s="135"/>
      <c r="AP11" s="134"/>
      <c r="AQ11" s="137"/>
      <c r="AR11" s="137"/>
      <c r="AS11" s="137"/>
      <c r="AT11" s="135"/>
      <c r="AU11" s="290"/>
      <c r="AV11" s="290"/>
      <c r="AW11" s="296"/>
      <c r="AX11" s="297"/>
      <c r="AY11" s="144"/>
      <c r="AZ11" s="145"/>
      <c r="BA11" s="149"/>
      <c r="BB11" s="150"/>
      <c r="BC11" s="151"/>
    </row>
    <row r="12" spans="1:55" ht="12" customHeight="1" x14ac:dyDescent="0.2">
      <c r="A12" s="250"/>
      <c r="B12" s="197" t="s">
        <v>82</v>
      </c>
      <c r="C12" s="198"/>
      <c r="D12" s="198"/>
      <c r="E12" s="198"/>
      <c r="F12" s="93">
        <v>60</v>
      </c>
      <c r="G12" s="93"/>
      <c r="H12" s="93"/>
      <c r="I12" s="186">
        <v>20</v>
      </c>
      <c r="J12" s="186"/>
      <c r="K12" s="186"/>
      <c r="L12" s="188">
        <f>ROUNDUP(F12/22,0)</f>
        <v>3</v>
      </c>
      <c r="M12" s="188"/>
      <c r="N12" s="188"/>
      <c r="O12" s="93">
        <v>480</v>
      </c>
      <c r="P12" s="93"/>
      <c r="Q12" s="93"/>
      <c r="R12" s="4"/>
      <c r="S12" s="4"/>
      <c r="T12" s="198" t="s">
        <v>16</v>
      </c>
      <c r="U12" s="197"/>
      <c r="V12" s="197"/>
      <c r="W12" s="197"/>
      <c r="X12" s="197"/>
      <c r="Y12" s="93">
        <v>10</v>
      </c>
      <c r="Z12" s="93"/>
      <c r="AA12" s="93"/>
      <c r="AB12" s="93">
        <v>10</v>
      </c>
      <c r="AC12" s="93"/>
      <c r="AD12" s="93"/>
      <c r="AE12" s="79">
        <f>ROUNDUP(Y12/22,0)</f>
        <v>1</v>
      </c>
      <c r="AF12" s="244"/>
      <c r="AG12" s="80"/>
      <c r="AH12" s="93">
        <v>80</v>
      </c>
      <c r="AI12" s="93"/>
      <c r="AJ12" s="93"/>
      <c r="AK12" s="34"/>
      <c r="AL12" s="4"/>
      <c r="AM12" s="289" t="s">
        <v>35</v>
      </c>
      <c r="AN12" s="289"/>
      <c r="AO12" s="289"/>
      <c r="AP12" s="291" t="s">
        <v>76</v>
      </c>
      <c r="AQ12" s="291"/>
      <c r="AR12" s="291"/>
      <c r="AS12" s="291"/>
      <c r="AT12" s="292"/>
      <c r="AU12" s="311">
        <v>8</v>
      </c>
      <c r="AV12" s="311"/>
      <c r="AW12" s="93">
        <v>4</v>
      </c>
      <c r="AX12" s="93"/>
      <c r="AY12" s="188">
        <f>ROUNDUP(AU12/22,0)</f>
        <v>1</v>
      </c>
      <c r="AZ12" s="188"/>
      <c r="BA12" s="93">
        <v>16</v>
      </c>
      <c r="BB12" s="93"/>
      <c r="BC12" s="93"/>
    </row>
    <row r="13" spans="1:55" ht="12" customHeight="1" thickBot="1" x14ac:dyDescent="0.25">
      <c r="A13" s="250"/>
      <c r="B13" s="198"/>
      <c r="C13" s="198"/>
      <c r="D13" s="198"/>
      <c r="E13" s="198"/>
      <c r="F13" s="93"/>
      <c r="G13" s="93"/>
      <c r="H13" s="93"/>
      <c r="I13" s="186"/>
      <c r="J13" s="186"/>
      <c r="K13" s="186"/>
      <c r="L13" s="188"/>
      <c r="M13" s="188"/>
      <c r="N13" s="188"/>
      <c r="O13" s="93"/>
      <c r="P13" s="93"/>
      <c r="Q13" s="93"/>
      <c r="R13" s="4"/>
      <c r="S13" s="4"/>
      <c r="T13" s="245"/>
      <c r="U13" s="245"/>
      <c r="V13" s="245"/>
      <c r="W13" s="245"/>
      <c r="X13" s="245"/>
      <c r="Y13" s="120"/>
      <c r="Z13" s="120"/>
      <c r="AA13" s="120"/>
      <c r="AB13" s="120"/>
      <c r="AC13" s="120"/>
      <c r="AD13" s="120"/>
      <c r="AE13" s="116"/>
      <c r="AF13" s="239"/>
      <c r="AG13" s="117"/>
      <c r="AH13" s="120"/>
      <c r="AI13" s="120"/>
      <c r="AJ13" s="120"/>
      <c r="AK13" s="34"/>
      <c r="AL13" s="4"/>
      <c r="AM13" s="289"/>
      <c r="AN13" s="289"/>
      <c r="AO13" s="289"/>
      <c r="AP13" s="291"/>
      <c r="AQ13" s="291"/>
      <c r="AR13" s="291"/>
      <c r="AS13" s="291"/>
      <c r="AT13" s="292"/>
      <c r="AU13" s="311"/>
      <c r="AV13" s="311"/>
      <c r="AW13" s="93"/>
      <c r="AX13" s="93"/>
      <c r="AY13" s="188"/>
      <c r="AZ13" s="188"/>
      <c r="BA13" s="93"/>
      <c r="BB13" s="93"/>
      <c r="BC13" s="93"/>
    </row>
    <row r="14" spans="1:55" ht="12" customHeight="1" x14ac:dyDescent="0.2">
      <c r="A14" s="250"/>
      <c r="B14" s="197"/>
      <c r="C14" s="198"/>
      <c r="D14" s="198"/>
      <c r="E14" s="198"/>
      <c r="F14" s="93"/>
      <c r="G14" s="93"/>
      <c r="H14" s="93"/>
      <c r="I14" s="186"/>
      <c r="J14" s="186"/>
      <c r="K14" s="186"/>
      <c r="L14" s="188">
        <f>ROUNDUP(F14/22,0)</f>
        <v>0</v>
      </c>
      <c r="M14" s="188"/>
      <c r="N14" s="188"/>
      <c r="O14" s="93"/>
      <c r="P14" s="93"/>
      <c r="Q14" s="93"/>
      <c r="R14" s="4"/>
      <c r="S14" s="4"/>
      <c r="T14" s="240" t="s">
        <v>17</v>
      </c>
      <c r="U14" s="241"/>
      <c r="V14" s="241"/>
      <c r="W14" s="241"/>
      <c r="X14" s="241"/>
      <c r="Y14" s="110">
        <f>SUM(Y10:AA13)</f>
        <v>70</v>
      </c>
      <c r="Z14" s="110"/>
      <c r="AA14" s="110"/>
      <c r="AB14" s="112"/>
      <c r="AC14" s="112"/>
      <c r="AD14" s="112"/>
      <c r="AE14" s="114">
        <f>ROUNDUP(Y14/22,0)</f>
        <v>4</v>
      </c>
      <c r="AF14" s="238"/>
      <c r="AG14" s="115"/>
      <c r="AH14" s="110">
        <f>SUM(AH10:AJ13)</f>
        <v>600</v>
      </c>
      <c r="AI14" s="110"/>
      <c r="AJ14" s="118"/>
      <c r="AK14" s="34"/>
      <c r="AL14" s="4"/>
      <c r="AM14" s="289"/>
      <c r="AN14" s="289"/>
      <c r="AO14" s="289"/>
      <c r="AP14" s="291"/>
      <c r="AQ14" s="291"/>
      <c r="AR14" s="291"/>
      <c r="AS14" s="291"/>
      <c r="AT14" s="292"/>
      <c r="AU14" s="258"/>
      <c r="AV14" s="258"/>
      <c r="AW14" s="93"/>
      <c r="AX14" s="93"/>
      <c r="AY14" s="188">
        <f>ROUNDUP(AU14/22,0)</f>
        <v>0</v>
      </c>
      <c r="AZ14" s="188"/>
      <c r="BA14" s="93"/>
      <c r="BB14" s="93"/>
      <c r="BC14" s="93"/>
    </row>
    <row r="15" spans="1:55" ht="12" customHeight="1" thickBot="1" x14ac:dyDescent="0.25">
      <c r="A15" s="250"/>
      <c r="B15" s="198"/>
      <c r="C15" s="198"/>
      <c r="D15" s="198"/>
      <c r="E15" s="198"/>
      <c r="F15" s="93"/>
      <c r="G15" s="93"/>
      <c r="H15" s="93"/>
      <c r="I15" s="186"/>
      <c r="J15" s="186"/>
      <c r="K15" s="186"/>
      <c r="L15" s="188"/>
      <c r="M15" s="188"/>
      <c r="N15" s="188"/>
      <c r="O15" s="93"/>
      <c r="P15" s="93"/>
      <c r="Q15" s="93"/>
      <c r="R15" s="4"/>
      <c r="S15" s="4"/>
      <c r="T15" s="242"/>
      <c r="U15" s="243"/>
      <c r="V15" s="243"/>
      <c r="W15" s="243"/>
      <c r="X15" s="243"/>
      <c r="Y15" s="111"/>
      <c r="Z15" s="111"/>
      <c r="AA15" s="111"/>
      <c r="AB15" s="113"/>
      <c r="AC15" s="113"/>
      <c r="AD15" s="113"/>
      <c r="AE15" s="116"/>
      <c r="AF15" s="239"/>
      <c r="AG15" s="117"/>
      <c r="AH15" s="111"/>
      <c r="AI15" s="111"/>
      <c r="AJ15" s="119"/>
      <c r="AK15" s="34"/>
      <c r="AL15" s="4"/>
      <c r="AM15" s="289"/>
      <c r="AN15" s="289"/>
      <c r="AO15" s="289"/>
      <c r="AP15" s="291"/>
      <c r="AQ15" s="291"/>
      <c r="AR15" s="291"/>
      <c r="AS15" s="291"/>
      <c r="AT15" s="292"/>
      <c r="AU15" s="258"/>
      <c r="AV15" s="258"/>
      <c r="AW15" s="93"/>
      <c r="AX15" s="93"/>
      <c r="AY15" s="188"/>
      <c r="AZ15" s="188"/>
      <c r="BA15" s="93"/>
      <c r="BB15" s="93"/>
      <c r="BC15" s="93"/>
    </row>
    <row r="16" spans="1:55" ht="12" customHeight="1" x14ac:dyDescent="0.2">
      <c r="A16" s="250"/>
      <c r="B16" s="197"/>
      <c r="C16" s="198"/>
      <c r="D16" s="198"/>
      <c r="E16" s="198"/>
      <c r="F16" s="93"/>
      <c r="G16" s="93"/>
      <c r="H16" s="93"/>
      <c r="I16" s="186"/>
      <c r="J16" s="186"/>
      <c r="K16" s="186"/>
      <c r="L16" s="188">
        <f>ROUNDUP(F16/22,0)</f>
        <v>0</v>
      </c>
      <c r="M16" s="188"/>
      <c r="N16" s="188"/>
      <c r="O16" s="93"/>
      <c r="P16" s="93"/>
      <c r="Q16" s="93"/>
      <c r="R16" s="4"/>
      <c r="S16" s="4"/>
      <c r="T16" s="11"/>
      <c r="U16" s="4"/>
      <c r="V16" s="4"/>
      <c r="W16" s="4"/>
      <c r="X16" s="4"/>
      <c r="Y16" s="21"/>
      <c r="Z16" s="21"/>
      <c r="AA16" s="21"/>
      <c r="AB16" s="21"/>
      <c r="AC16" s="21"/>
      <c r="AD16" s="21"/>
      <c r="AE16" s="19"/>
      <c r="AF16" s="19"/>
      <c r="AG16" s="19"/>
      <c r="AK16" s="34"/>
      <c r="AL16" s="4"/>
      <c r="AM16" s="289"/>
      <c r="AN16" s="289"/>
      <c r="AO16" s="289"/>
      <c r="AP16" s="291"/>
      <c r="AQ16" s="291"/>
      <c r="AR16" s="291"/>
      <c r="AS16" s="291"/>
      <c r="AT16" s="292"/>
      <c r="AU16" s="258"/>
      <c r="AV16" s="258"/>
      <c r="AW16" s="93"/>
      <c r="AX16" s="93"/>
      <c r="AY16" s="188">
        <f>ROUNDUP(AU16/22,0)</f>
        <v>0</v>
      </c>
      <c r="AZ16" s="188"/>
      <c r="BA16" s="100"/>
      <c r="BB16" s="108"/>
      <c r="BC16" s="101"/>
    </row>
    <row r="17" spans="1:55" ht="12" customHeight="1" thickBot="1" x14ac:dyDescent="0.25">
      <c r="A17" s="250"/>
      <c r="B17" s="198"/>
      <c r="C17" s="198"/>
      <c r="D17" s="198"/>
      <c r="E17" s="198"/>
      <c r="F17" s="93"/>
      <c r="G17" s="93"/>
      <c r="H17" s="93"/>
      <c r="I17" s="186"/>
      <c r="J17" s="186"/>
      <c r="K17" s="186"/>
      <c r="L17" s="188"/>
      <c r="M17" s="188"/>
      <c r="N17" s="188"/>
      <c r="O17" s="93"/>
      <c r="P17" s="93"/>
      <c r="Q17" s="93"/>
      <c r="R17" s="4"/>
      <c r="S17" s="4"/>
      <c r="Y17" s="22"/>
      <c r="Z17" s="22"/>
      <c r="AA17" s="22"/>
      <c r="AB17" s="22"/>
      <c r="AC17" s="22"/>
      <c r="AD17" s="22"/>
      <c r="AK17" s="34"/>
      <c r="AL17" s="4"/>
      <c r="AM17" s="289"/>
      <c r="AN17" s="289"/>
      <c r="AO17" s="289"/>
      <c r="AP17" s="293"/>
      <c r="AQ17" s="293"/>
      <c r="AR17" s="293"/>
      <c r="AS17" s="293"/>
      <c r="AT17" s="294"/>
      <c r="AU17" s="290"/>
      <c r="AV17" s="290"/>
      <c r="AW17" s="120"/>
      <c r="AX17" s="120"/>
      <c r="AY17" s="189"/>
      <c r="AZ17" s="189"/>
      <c r="BA17" s="102"/>
      <c r="BB17" s="109"/>
      <c r="BC17" s="103"/>
    </row>
    <row r="18" spans="1:55" ht="12" customHeight="1" x14ac:dyDescent="0.2">
      <c r="A18" s="250"/>
      <c r="B18" s="197"/>
      <c r="C18" s="198"/>
      <c r="D18" s="198"/>
      <c r="E18" s="198"/>
      <c r="F18" s="93"/>
      <c r="G18" s="93"/>
      <c r="H18" s="93"/>
      <c r="I18" s="186"/>
      <c r="J18" s="186"/>
      <c r="K18" s="186"/>
      <c r="L18" s="188">
        <f>ROUNDUP(F18/22,0)</f>
        <v>0</v>
      </c>
      <c r="M18" s="188"/>
      <c r="N18" s="188"/>
      <c r="O18" s="93"/>
      <c r="P18" s="93"/>
      <c r="Q18" s="93"/>
      <c r="R18" s="4"/>
      <c r="S18" s="4"/>
      <c r="T18" s="195" t="s">
        <v>58</v>
      </c>
      <c r="U18" s="195"/>
      <c r="V18" s="195"/>
      <c r="W18" s="195"/>
      <c r="X18" s="195"/>
      <c r="Y18" s="195"/>
      <c r="Z18" s="195"/>
      <c r="AA18" s="195"/>
      <c r="AB18" s="4"/>
      <c r="AC18" s="4"/>
      <c r="AD18" s="4"/>
      <c r="AE18" s="4"/>
      <c r="AF18" s="4"/>
      <c r="AG18" s="4"/>
      <c r="AH18" s="4"/>
      <c r="AI18" s="4"/>
      <c r="AJ18" s="4"/>
      <c r="AK18" s="34"/>
      <c r="AL18" s="4"/>
      <c r="AM18" s="94" t="s">
        <v>72</v>
      </c>
      <c r="AN18" s="95"/>
      <c r="AO18" s="95"/>
      <c r="AP18" s="95"/>
      <c r="AQ18" s="95"/>
      <c r="AR18" s="95"/>
      <c r="AS18" s="95"/>
      <c r="AT18" s="95"/>
      <c r="AU18" s="305">
        <f>SUM(AU12:AV17)</f>
        <v>8</v>
      </c>
      <c r="AV18" s="298"/>
      <c r="AW18" s="307"/>
      <c r="AX18" s="308"/>
      <c r="AY18" s="298">
        <f>ROUNDUP(AU18/22,0)</f>
        <v>1</v>
      </c>
      <c r="AZ18" s="299"/>
      <c r="BA18" s="302">
        <f>SUM(BA12:BC17)</f>
        <v>16</v>
      </c>
      <c r="BB18" s="298"/>
      <c r="BC18" s="303"/>
    </row>
    <row r="19" spans="1:55" ht="12" customHeight="1" thickBot="1" x14ac:dyDescent="0.25">
      <c r="A19" s="250"/>
      <c r="B19" s="198"/>
      <c r="C19" s="198"/>
      <c r="D19" s="198"/>
      <c r="E19" s="198"/>
      <c r="F19" s="93"/>
      <c r="G19" s="93"/>
      <c r="H19" s="93"/>
      <c r="I19" s="186"/>
      <c r="J19" s="186"/>
      <c r="K19" s="186"/>
      <c r="L19" s="188"/>
      <c r="M19" s="188"/>
      <c r="N19" s="188"/>
      <c r="O19" s="93"/>
      <c r="P19" s="93"/>
      <c r="Q19" s="93"/>
      <c r="R19" s="4"/>
      <c r="S19" s="4"/>
      <c r="T19" s="196"/>
      <c r="U19" s="196"/>
      <c r="V19" s="196"/>
      <c r="W19" s="196"/>
      <c r="X19" s="196"/>
      <c r="Y19" s="196"/>
      <c r="Z19" s="196"/>
      <c r="AA19" s="196"/>
      <c r="AB19" s="4"/>
      <c r="AC19" s="4"/>
      <c r="AD19" s="4"/>
      <c r="AE19" s="4"/>
      <c r="AF19" s="4"/>
      <c r="AG19" s="4"/>
      <c r="AH19" s="4"/>
      <c r="AI19" s="4"/>
      <c r="AJ19" s="4"/>
      <c r="AK19" s="68"/>
      <c r="AL19" s="4"/>
      <c r="AM19" s="97"/>
      <c r="AN19" s="98"/>
      <c r="AO19" s="98"/>
      <c r="AP19" s="98"/>
      <c r="AQ19" s="98"/>
      <c r="AR19" s="98"/>
      <c r="AS19" s="98"/>
      <c r="AT19" s="98"/>
      <c r="AU19" s="306"/>
      <c r="AV19" s="300"/>
      <c r="AW19" s="309"/>
      <c r="AX19" s="310"/>
      <c r="AY19" s="300"/>
      <c r="AZ19" s="301"/>
      <c r="BA19" s="300"/>
      <c r="BB19" s="300"/>
      <c r="BC19" s="304"/>
    </row>
    <row r="20" spans="1:55" ht="12" customHeight="1" x14ac:dyDescent="0.2">
      <c r="A20" s="250"/>
      <c r="B20" s="197"/>
      <c r="C20" s="198"/>
      <c r="D20" s="198"/>
      <c r="E20" s="198"/>
      <c r="F20" s="100"/>
      <c r="G20" s="108"/>
      <c r="H20" s="101"/>
      <c r="I20" s="281"/>
      <c r="J20" s="282"/>
      <c r="K20" s="283"/>
      <c r="L20" s="188">
        <f>ROUNDUP(F20/22,0)</f>
        <v>0</v>
      </c>
      <c r="M20" s="188"/>
      <c r="N20" s="188"/>
      <c r="O20" s="93"/>
      <c r="P20" s="93"/>
      <c r="Q20" s="93"/>
      <c r="R20" s="4"/>
      <c r="S20" s="4"/>
      <c r="T20" s="206"/>
      <c r="U20" s="206"/>
      <c r="V20" s="206" t="s">
        <v>62</v>
      </c>
      <c r="W20" s="206"/>
      <c r="X20" s="206"/>
      <c r="Y20" s="206" t="s">
        <v>19</v>
      </c>
      <c r="Z20" s="206"/>
      <c r="AA20" s="232"/>
      <c r="AB20" s="233" t="s">
        <v>63</v>
      </c>
      <c r="AC20" s="234"/>
      <c r="AD20" s="234"/>
      <c r="AE20" s="190" t="s">
        <v>64</v>
      </c>
      <c r="AF20" s="191"/>
      <c r="AG20" s="192"/>
      <c r="AH20" s="4"/>
      <c r="AI20" s="4"/>
      <c r="AJ20" s="4"/>
      <c r="AK20" s="68"/>
      <c r="AL20" s="4"/>
      <c r="AM20" s="289" t="s">
        <v>90</v>
      </c>
      <c r="AN20" s="289"/>
      <c r="AO20" s="289"/>
      <c r="AP20" s="291" t="s">
        <v>78</v>
      </c>
      <c r="AQ20" s="291"/>
      <c r="AR20" s="291"/>
      <c r="AS20" s="291"/>
      <c r="AT20" s="292"/>
      <c r="AU20" s="311">
        <v>15</v>
      </c>
      <c r="AV20" s="311"/>
      <c r="AW20" s="93">
        <v>15</v>
      </c>
      <c r="AX20" s="93"/>
      <c r="AY20" s="188">
        <f>ROUNDUP(AU20/22,0)</f>
        <v>1</v>
      </c>
      <c r="AZ20" s="188"/>
      <c r="BA20" s="93">
        <v>135</v>
      </c>
      <c r="BB20" s="93"/>
      <c r="BC20" s="93"/>
    </row>
    <row r="21" spans="1:55" ht="12" customHeight="1" thickBot="1" x14ac:dyDescent="0.25">
      <c r="A21" s="250"/>
      <c r="B21" s="198"/>
      <c r="C21" s="198"/>
      <c r="D21" s="198"/>
      <c r="E21" s="198"/>
      <c r="F21" s="121"/>
      <c r="G21" s="122"/>
      <c r="H21" s="123"/>
      <c r="I21" s="284"/>
      <c r="J21" s="285"/>
      <c r="K21" s="286"/>
      <c r="L21" s="188"/>
      <c r="M21" s="188"/>
      <c r="N21" s="188"/>
      <c r="O21" s="93"/>
      <c r="P21" s="93"/>
      <c r="Q21" s="93"/>
      <c r="R21" s="4"/>
      <c r="S21" s="4"/>
      <c r="T21" s="206"/>
      <c r="U21" s="206"/>
      <c r="V21" s="206"/>
      <c r="W21" s="206"/>
      <c r="X21" s="206"/>
      <c r="Y21" s="206"/>
      <c r="Z21" s="206"/>
      <c r="AA21" s="232"/>
      <c r="AB21" s="235"/>
      <c r="AC21" s="236"/>
      <c r="AD21" s="236"/>
      <c r="AE21" s="193"/>
      <c r="AF21" s="193"/>
      <c r="AG21" s="194"/>
      <c r="AH21" s="4"/>
      <c r="AI21" s="4"/>
      <c r="AJ21" s="4"/>
      <c r="AK21" s="34"/>
      <c r="AL21" s="4"/>
      <c r="AM21" s="289"/>
      <c r="AN21" s="289"/>
      <c r="AO21" s="289"/>
      <c r="AP21" s="291"/>
      <c r="AQ21" s="291"/>
      <c r="AR21" s="291"/>
      <c r="AS21" s="291"/>
      <c r="AT21" s="292"/>
      <c r="AU21" s="311"/>
      <c r="AV21" s="311"/>
      <c r="AW21" s="93"/>
      <c r="AX21" s="93"/>
      <c r="AY21" s="188"/>
      <c r="AZ21" s="188"/>
      <c r="BA21" s="93"/>
      <c r="BB21" s="93"/>
      <c r="BC21" s="93"/>
    </row>
    <row r="22" spans="1:55" ht="12" customHeight="1" x14ac:dyDescent="0.2">
      <c r="A22" s="250"/>
      <c r="B22" s="197"/>
      <c r="C22" s="198"/>
      <c r="D22" s="198"/>
      <c r="E22" s="198"/>
      <c r="F22" s="108"/>
      <c r="G22" s="108"/>
      <c r="H22" s="101"/>
      <c r="I22" s="281"/>
      <c r="J22" s="282"/>
      <c r="K22" s="283"/>
      <c r="L22" s="188">
        <f>ROUNDUP(F22/22,0)</f>
        <v>0</v>
      </c>
      <c r="M22" s="188"/>
      <c r="N22" s="188"/>
      <c r="O22" s="93"/>
      <c r="P22" s="93"/>
      <c r="Q22" s="93"/>
      <c r="R22" s="4"/>
      <c r="S22" s="4"/>
      <c r="T22" s="237" t="s">
        <v>21</v>
      </c>
      <c r="U22" s="288"/>
      <c r="V22" s="171">
        <f>F26</f>
        <v>20</v>
      </c>
      <c r="W22" s="164"/>
      <c r="X22" s="164"/>
      <c r="Y22" s="171">
        <f>Y12</f>
        <v>10</v>
      </c>
      <c r="Z22" s="164"/>
      <c r="AA22" s="172"/>
      <c r="AB22" s="173">
        <f>SUM(V22:AA23)</f>
        <v>30</v>
      </c>
      <c r="AC22" s="174"/>
      <c r="AD22" s="174"/>
      <c r="AE22" s="176">
        <f>AB22/22</f>
        <v>1.3636363636363635</v>
      </c>
      <c r="AF22" s="174"/>
      <c r="AG22" s="177"/>
      <c r="AH22" s="4"/>
      <c r="AI22" s="4"/>
      <c r="AJ22" s="4"/>
      <c r="AK22" s="34"/>
      <c r="AL22" s="4"/>
      <c r="AM22" s="289" t="s">
        <v>90</v>
      </c>
      <c r="AN22" s="289"/>
      <c r="AO22" s="289"/>
      <c r="AP22" s="291" t="s">
        <v>77</v>
      </c>
      <c r="AQ22" s="291"/>
      <c r="AR22" s="291"/>
      <c r="AS22" s="291"/>
      <c r="AT22" s="292"/>
      <c r="AU22" s="311">
        <v>30</v>
      </c>
      <c r="AV22" s="311"/>
      <c r="AW22" s="93">
        <v>3</v>
      </c>
      <c r="AX22" s="93"/>
      <c r="AY22" s="188">
        <f>ROUNDUP(AU22/22,0)</f>
        <v>2</v>
      </c>
      <c r="AZ22" s="188"/>
      <c r="BA22" s="93">
        <v>780</v>
      </c>
      <c r="BB22" s="93"/>
      <c r="BC22" s="93"/>
    </row>
    <row r="23" spans="1:55" ht="12" customHeight="1" x14ac:dyDescent="0.2">
      <c r="A23" s="250"/>
      <c r="B23" s="198"/>
      <c r="C23" s="198"/>
      <c r="D23" s="198"/>
      <c r="E23" s="198"/>
      <c r="F23" s="122"/>
      <c r="G23" s="122"/>
      <c r="H23" s="123"/>
      <c r="I23" s="284"/>
      <c r="J23" s="285"/>
      <c r="K23" s="286"/>
      <c r="L23" s="188"/>
      <c r="M23" s="188"/>
      <c r="N23" s="188"/>
      <c r="O23" s="93"/>
      <c r="P23" s="93"/>
      <c r="Q23" s="93"/>
      <c r="R23" s="4"/>
      <c r="S23" s="4"/>
      <c r="T23" s="288"/>
      <c r="U23" s="288"/>
      <c r="V23" s="164"/>
      <c r="W23" s="164"/>
      <c r="X23" s="164"/>
      <c r="Y23" s="164"/>
      <c r="Z23" s="164"/>
      <c r="AA23" s="172"/>
      <c r="AB23" s="175"/>
      <c r="AC23" s="164"/>
      <c r="AD23" s="164"/>
      <c r="AE23" s="164"/>
      <c r="AF23" s="164"/>
      <c r="AG23" s="178"/>
      <c r="AH23" s="4"/>
      <c r="AI23" s="4"/>
      <c r="AJ23" s="4"/>
      <c r="AK23" s="34"/>
      <c r="AL23" s="4"/>
      <c r="AM23" s="289"/>
      <c r="AN23" s="289"/>
      <c r="AO23" s="289"/>
      <c r="AP23" s="291"/>
      <c r="AQ23" s="291"/>
      <c r="AR23" s="291"/>
      <c r="AS23" s="291"/>
      <c r="AT23" s="292"/>
      <c r="AU23" s="311"/>
      <c r="AV23" s="311"/>
      <c r="AW23" s="93"/>
      <c r="AX23" s="93"/>
      <c r="AY23" s="188"/>
      <c r="AZ23" s="188"/>
      <c r="BA23" s="93"/>
      <c r="BB23" s="93"/>
      <c r="BC23" s="93"/>
    </row>
    <row r="24" spans="1:55" ht="12" customHeight="1" x14ac:dyDescent="0.2">
      <c r="A24" s="250"/>
      <c r="B24" s="213" t="s">
        <v>29</v>
      </c>
      <c r="C24" s="214"/>
      <c r="D24" s="214"/>
      <c r="E24" s="215"/>
      <c r="F24" s="219">
        <f>SUM(F10:H23)</f>
        <v>100</v>
      </c>
      <c r="G24" s="220"/>
      <c r="H24" s="221"/>
      <c r="I24" s="225"/>
      <c r="J24" s="226"/>
      <c r="K24" s="227"/>
      <c r="L24" s="188">
        <f>ROUNDUP(F24/22,0)</f>
        <v>5</v>
      </c>
      <c r="M24" s="188"/>
      <c r="N24" s="188"/>
      <c r="O24" s="231">
        <f>SUM(O10:Q23)</f>
        <v>800</v>
      </c>
      <c r="P24" s="231"/>
      <c r="Q24" s="231"/>
      <c r="R24" s="4"/>
      <c r="S24" s="4"/>
      <c r="T24" s="237" t="s">
        <v>20</v>
      </c>
      <c r="U24" s="237"/>
      <c r="V24" s="171">
        <f>O26</f>
        <v>160</v>
      </c>
      <c r="W24" s="164"/>
      <c r="X24" s="164"/>
      <c r="Y24" s="171">
        <f>AH12</f>
        <v>80</v>
      </c>
      <c r="Z24" s="164"/>
      <c r="AA24" s="172"/>
      <c r="AB24" s="163">
        <f>SUM(V24:AA25)</f>
        <v>240</v>
      </c>
      <c r="AC24" s="164"/>
      <c r="AD24" s="164"/>
      <c r="AE24" s="167"/>
      <c r="AF24" s="167"/>
      <c r="AG24" s="168"/>
      <c r="AH24" s="4"/>
      <c r="AI24" s="4"/>
      <c r="AJ24" s="4"/>
      <c r="AK24" s="34"/>
      <c r="AL24" s="4"/>
      <c r="AM24" s="289"/>
      <c r="AN24" s="289"/>
      <c r="AO24" s="289"/>
      <c r="AP24" s="291"/>
      <c r="AQ24" s="291"/>
      <c r="AR24" s="291"/>
      <c r="AS24" s="291"/>
      <c r="AT24" s="292"/>
      <c r="AU24" s="258"/>
      <c r="AV24" s="258"/>
      <c r="AW24" s="93"/>
      <c r="AX24" s="93"/>
      <c r="AY24" s="188">
        <f>ROUNDUP(AU24/22,0)</f>
        <v>0</v>
      </c>
      <c r="AZ24" s="188"/>
      <c r="BA24" s="100"/>
      <c r="BB24" s="108"/>
      <c r="BC24" s="101"/>
    </row>
    <row r="25" spans="1:55" ht="12" customHeight="1" thickBot="1" x14ac:dyDescent="0.25">
      <c r="A25" s="251"/>
      <c r="B25" s="216"/>
      <c r="C25" s="217"/>
      <c r="D25" s="217"/>
      <c r="E25" s="218"/>
      <c r="F25" s="222"/>
      <c r="G25" s="223"/>
      <c r="H25" s="224"/>
      <c r="I25" s="228"/>
      <c r="J25" s="229"/>
      <c r="K25" s="230"/>
      <c r="L25" s="188"/>
      <c r="M25" s="188"/>
      <c r="N25" s="188"/>
      <c r="O25" s="231"/>
      <c r="P25" s="231"/>
      <c r="Q25" s="231"/>
      <c r="R25" s="4"/>
      <c r="S25" s="4"/>
      <c r="T25" s="237"/>
      <c r="U25" s="237"/>
      <c r="V25" s="164"/>
      <c r="W25" s="164"/>
      <c r="X25" s="164"/>
      <c r="Y25" s="164"/>
      <c r="Z25" s="164"/>
      <c r="AA25" s="172"/>
      <c r="AB25" s="165"/>
      <c r="AC25" s="166"/>
      <c r="AD25" s="166"/>
      <c r="AE25" s="169"/>
      <c r="AF25" s="169"/>
      <c r="AG25" s="170"/>
      <c r="AH25" s="4"/>
      <c r="AI25" s="4"/>
      <c r="AJ25" s="4"/>
      <c r="AK25" s="34"/>
      <c r="AL25" s="4"/>
      <c r="AM25" s="289"/>
      <c r="AN25" s="289"/>
      <c r="AO25" s="289"/>
      <c r="AP25" s="293"/>
      <c r="AQ25" s="293"/>
      <c r="AR25" s="293"/>
      <c r="AS25" s="293"/>
      <c r="AT25" s="294"/>
      <c r="AU25" s="290"/>
      <c r="AV25" s="290"/>
      <c r="AW25" s="120"/>
      <c r="AX25" s="120"/>
      <c r="AY25" s="189"/>
      <c r="AZ25" s="189"/>
      <c r="BA25" s="102"/>
      <c r="BB25" s="109"/>
      <c r="BC25" s="103"/>
    </row>
    <row r="26" spans="1:55" ht="12" customHeight="1" x14ac:dyDescent="0.2">
      <c r="A26" s="207" t="s">
        <v>9</v>
      </c>
      <c r="B26" s="208"/>
      <c r="C26" s="208"/>
      <c r="D26" s="208"/>
      <c r="E26" s="209"/>
      <c r="F26" s="93">
        <v>20</v>
      </c>
      <c r="G26" s="93"/>
      <c r="H26" s="93"/>
      <c r="I26" s="186">
        <v>20</v>
      </c>
      <c r="J26" s="186"/>
      <c r="K26" s="186"/>
      <c r="L26" s="188">
        <f>ROUNDUP(F26/22,0)</f>
        <v>1</v>
      </c>
      <c r="M26" s="188"/>
      <c r="N26" s="188"/>
      <c r="O26" s="93">
        <v>160</v>
      </c>
      <c r="P26" s="93"/>
      <c r="Q26" s="93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34"/>
      <c r="AL26" s="4"/>
      <c r="AM26" s="94" t="s">
        <v>72</v>
      </c>
      <c r="AN26" s="95"/>
      <c r="AO26" s="95"/>
      <c r="AP26" s="95"/>
      <c r="AQ26" s="95"/>
      <c r="AR26" s="95"/>
      <c r="AS26" s="95"/>
      <c r="AT26" s="95"/>
      <c r="AU26" s="305">
        <f>SUM(AU20:AV25)</f>
        <v>45</v>
      </c>
      <c r="AV26" s="298"/>
      <c r="AW26" s="307"/>
      <c r="AX26" s="308"/>
      <c r="AY26" s="298">
        <f>ROUNDUP(AU26/22,0)</f>
        <v>3</v>
      </c>
      <c r="AZ26" s="299"/>
      <c r="BA26" s="302">
        <f>SUM(BA20:BC25)</f>
        <v>915</v>
      </c>
      <c r="BB26" s="298"/>
      <c r="BC26" s="303"/>
    </row>
    <row r="27" spans="1:55" ht="12" customHeight="1" thickBot="1" x14ac:dyDescent="0.25">
      <c r="A27" s="210"/>
      <c r="B27" s="211"/>
      <c r="C27" s="211"/>
      <c r="D27" s="211"/>
      <c r="E27" s="212"/>
      <c r="F27" s="120"/>
      <c r="G27" s="120"/>
      <c r="H27" s="120"/>
      <c r="I27" s="187"/>
      <c r="J27" s="187"/>
      <c r="K27" s="187"/>
      <c r="L27" s="189"/>
      <c r="M27" s="189"/>
      <c r="N27" s="189"/>
      <c r="O27" s="120"/>
      <c r="P27" s="120"/>
      <c r="Q27" s="120"/>
      <c r="R27" s="4"/>
      <c r="S27" s="4"/>
      <c r="Y27" s="22"/>
      <c r="Z27" s="22"/>
      <c r="AA27" s="22"/>
      <c r="AB27" s="22"/>
      <c r="AC27" s="22"/>
      <c r="AD27" s="22"/>
      <c r="AK27" s="34"/>
      <c r="AL27" s="4"/>
      <c r="AM27" s="97"/>
      <c r="AN27" s="98"/>
      <c r="AO27" s="98"/>
      <c r="AP27" s="98"/>
      <c r="AQ27" s="98"/>
      <c r="AR27" s="98"/>
      <c r="AS27" s="98"/>
      <c r="AT27" s="98"/>
      <c r="AU27" s="306"/>
      <c r="AV27" s="300"/>
      <c r="AW27" s="309"/>
      <c r="AX27" s="310"/>
      <c r="AY27" s="300"/>
      <c r="AZ27" s="301"/>
      <c r="BA27" s="300"/>
      <c r="BB27" s="300"/>
      <c r="BC27" s="304"/>
    </row>
    <row r="28" spans="1:55" ht="12" customHeight="1" x14ac:dyDescent="0.2">
      <c r="A28" s="199" t="s">
        <v>10</v>
      </c>
      <c r="B28" s="200"/>
      <c r="C28" s="201"/>
      <c r="D28" s="201"/>
      <c r="E28" s="201"/>
      <c r="F28" s="125">
        <f>SUM(F24:H27)</f>
        <v>120</v>
      </c>
      <c r="G28" s="126"/>
      <c r="H28" s="161"/>
      <c r="I28" s="204"/>
      <c r="J28" s="204"/>
      <c r="K28" s="204"/>
      <c r="L28" s="179">
        <f>ROUNDUP(F28/22,0)</f>
        <v>6</v>
      </c>
      <c r="M28" s="179"/>
      <c r="N28" s="179"/>
      <c r="O28" s="125">
        <f>SUM(O24:Q27)</f>
        <v>960</v>
      </c>
      <c r="P28" s="181"/>
      <c r="Q28" s="182"/>
      <c r="R28" s="4"/>
      <c r="S28" s="4"/>
      <c r="AK28" s="34"/>
      <c r="AM28" s="289" t="s">
        <v>93</v>
      </c>
      <c r="AN28" s="289"/>
      <c r="AO28" s="289"/>
      <c r="AP28" s="291" t="s">
        <v>79</v>
      </c>
      <c r="AQ28" s="291"/>
      <c r="AR28" s="291"/>
      <c r="AS28" s="291"/>
      <c r="AT28" s="292"/>
      <c r="AU28" s="311">
        <v>20</v>
      </c>
      <c r="AV28" s="311"/>
      <c r="AW28" s="93">
        <v>20</v>
      </c>
      <c r="AX28" s="93"/>
      <c r="AY28" s="188">
        <f>ROUNDUP(AU28/22,0)</f>
        <v>1</v>
      </c>
      <c r="AZ28" s="188"/>
      <c r="BA28" s="93">
        <v>180</v>
      </c>
      <c r="BB28" s="93"/>
      <c r="BC28" s="93"/>
    </row>
    <row r="29" spans="1:55" ht="12" customHeight="1" thickBot="1" x14ac:dyDescent="0.25">
      <c r="A29" s="202"/>
      <c r="B29" s="203"/>
      <c r="C29" s="203"/>
      <c r="D29" s="203"/>
      <c r="E29" s="203"/>
      <c r="F29" s="128"/>
      <c r="G29" s="129"/>
      <c r="H29" s="162"/>
      <c r="I29" s="205"/>
      <c r="J29" s="205"/>
      <c r="K29" s="205"/>
      <c r="L29" s="180"/>
      <c r="M29" s="180"/>
      <c r="N29" s="180"/>
      <c r="O29" s="183"/>
      <c r="P29" s="184"/>
      <c r="Q29" s="185"/>
      <c r="R29" s="4"/>
      <c r="S29" s="4"/>
      <c r="AK29" s="34"/>
      <c r="AM29" s="289"/>
      <c r="AN29" s="289"/>
      <c r="AO29" s="289"/>
      <c r="AP29" s="291"/>
      <c r="AQ29" s="291"/>
      <c r="AR29" s="291"/>
      <c r="AS29" s="291"/>
      <c r="AT29" s="292"/>
      <c r="AU29" s="311"/>
      <c r="AV29" s="311"/>
      <c r="AW29" s="93"/>
      <c r="AX29" s="93"/>
      <c r="AY29" s="188"/>
      <c r="AZ29" s="188"/>
      <c r="BA29" s="93"/>
      <c r="BB29" s="93"/>
      <c r="BC29" s="93"/>
    </row>
    <row r="30" spans="1:55" ht="12" customHeight="1" thickBot="1" x14ac:dyDescent="0.25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8"/>
      <c r="M30" s="18"/>
      <c r="N30" s="18"/>
      <c r="O30" s="20"/>
      <c r="P30" s="18"/>
      <c r="Q30" s="18"/>
      <c r="R30" s="4"/>
      <c r="S30" s="4"/>
      <c r="AH30" s="69"/>
      <c r="AI30" s="69"/>
      <c r="AJ30" s="69"/>
      <c r="AK30" s="45"/>
      <c r="AM30" s="289"/>
      <c r="AN30" s="289"/>
      <c r="AO30" s="289"/>
      <c r="AP30" s="291"/>
      <c r="AQ30" s="291"/>
      <c r="AR30" s="291"/>
      <c r="AS30" s="291"/>
      <c r="AT30" s="292"/>
      <c r="AU30" s="258"/>
      <c r="AV30" s="258"/>
      <c r="AW30" s="93"/>
      <c r="AX30" s="93"/>
      <c r="AY30" s="188">
        <f>ROUNDUP(AU30/22,0)</f>
        <v>0</v>
      </c>
      <c r="AZ30" s="188"/>
      <c r="BA30" s="93"/>
      <c r="BB30" s="93"/>
      <c r="BC30" s="93"/>
    </row>
    <row r="31" spans="1:55" ht="12" customHeight="1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77"/>
      <c r="S31" s="37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3"/>
      <c r="AL31" s="49"/>
      <c r="AM31" s="289"/>
      <c r="AN31" s="289"/>
      <c r="AO31" s="289"/>
      <c r="AP31" s="291"/>
      <c r="AQ31" s="291"/>
      <c r="AR31" s="291"/>
      <c r="AS31" s="291"/>
      <c r="AT31" s="292"/>
      <c r="AU31" s="258"/>
      <c r="AV31" s="258"/>
      <c r="AW31" s="93"/>
      <c r="AX31" s="93"/>
      <c r="AY31" s="188"/>
      <c r="AZ31" s="188"/>
      <c r="BA31" s="93"/>
      <c r="BB31" s="93"/>
      <c r="BC31" s="93"/>
    </row>
    <row r="32" spans="1:55" ht="12" customHeight="1" x14ac:dyDescent="0.2">
      <c r="A32" s="287" t="s">
        <v>30</v>
      </c>
      <c r="B32" s="287"/>
      <c r="C32" s="287"/>
      <c r="D32" s="24" t="s">
        <v>42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R32" s="46"/>
      <c r="S32" s="4"/>
      <c r="T32" s="131" t="s">
        <v>18</v>
      </c>
      <c r="U32" s="131"/>
      <c r="V32" s="131"/>
      <c r="W32" s="131"/>
      <c r="X32" s="131"/>
      <c r="Y32" s="131"/>
      <c r="AK32" s="34"/>
      <c r="AL32" s="49"/>
      <c r="AM32" s="289"/>
      <c r="AN32" s="289"/>
      <c r="AO32" s="289"/>
      <c r="AP32" s="291"/>
      <c r="AQ32" s="291"/>
      <c r="AR32" s="291"/>
      <c r="AS32" s="291"/>
      <c r="AT32" s="292"/>
      <c r="AU32" s="258"/>
      <c r="AV32" s="258"/>
      <c r="AW32" s="93"/>
      <c r="AX32" s="93"/>
      <c r="AY32" s="188">
        <f>ROUNDUP(AU32/22,0)</f>
        <v>0</v>
      </c>
      <c r="AZ32" s="188"/>
      <c r="BA32" s="100"/>
      <c r="BB32" s="108"/>
      <c r="BC32" s="101"/>
    </row>
    <row r="33" spans="1:55" ht="12" customHeight="1" thickBot="1" x14ac:dyDescent="0.25">
      <c r="A33" s="287"/>
      <c r="B33" s="287"/>
      <c r="C33" s="287"/>
      <c r="D33" s="65" t="s">
        <v>65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R33" s="46"/>
      <c r="S33" s="4"/>
      <c r="T33" s="131"/>
      <c r="U33" s="131"/>
      <c r="V33" s="131"/>
      <c r="W33" s="131"/>
      <c r="X33" s="131"/>
      <c r="Y33" s="131"/>
      <c r="Z33" s="1"/>
      <c r="AA33" s="1"/>
      <c r="AB33" s="1"/>
      <c r="AK33" s="34"/>
      <c r="AL33" s="49"/>
      <c r="AM33" s="289"/>
      <c r="AN33" s="289"/>
      <c r="AO33" s="289"/>
      <c r="AP33" s="293"/>
      <c r="AQ33" s="293"/>
      <c r="AR33" s="293"/>
      <c r="AS33" s="293"/>
      <c r="AT33" s="294"/>
      <c r="AU33" s="290"/>
      <c r="AV33" s="290"/>
      <c r="AW33" s="120"/>
      <c r="AX33" s="120"/>
      <c r="AY33" s="189"/>
      <c r="AZ33" s="189"/>
      <c r="BA33" s="102"/>
      <c r="BB33" s="109"/>
      <c r="BC33" s="103"/>
    </row>
    <row r="34" spans="1:55" ht="12" customHeight="1" x14ac:dyDescent="0.2">
      <c r="A34" s="74"/>
      <c r="B34" s="74"/>
      <c r="C34" s="74"/>
      <c r="D34" s="75" t="s">
        <v>69</v>
      </c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46"/>
      <c r="S34" s="4"/>
      <c r="T34" s="24" t="s">
        <v>39</v>
      </c>
      <c r="U34" s="1"/>
      <c r="V34" s="1"/>
      <c r="W34" s="1"/>
      <c r="X34" s="1"/>
      <c r="Y34" s="1"/>
      <c r="Z34" s="1"/>
      <c r="AA34" s="1"/>
      <c r="AB34" s="1"/>
      <c r="AK34" s="46"/>
      <c r="AL34" s="49"/>
      <c r="AM34" s="94" t="s">
        <v>72</v>
      </c>
      <c r="AN34" s="95"/>
      <c r="AO34" s="95"/>
      <c r="AP34" s="95"/>
      <c r="AQ34" s="95"/>
      <c r="AR34" s="95"/>
      <c r="AS34" s="95"/>
      <c r="AT34" s="95"/>
      <c r="AU34" s="305">
        <f>SUM(AU28:AV33)</f>
        <v>20</v>
      </c>
      <c r="AV34" s="298"/>
      <c r="AW34" s="307"/>
      <c r="AX34" s="308"/>
      <c r="AY34" s="298">
        <f>ROUNDUP(AU34/22,0)</f>
        <v>1</v>
      </c>
      <c r="AZ34" s="299"/>
      <c r="BA34" s="302">
        <f>SUM(BA28:BC33)</f>
        <v>180</v>
      </c>
      <c r="BB34" s="298"/>
      <c r="BC34" s="303"/>
    </row>
    <row r="35" spans="1:55" ht="12" customHeight="1" thickBo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46"/>
      <c r="S35" s="4"/>
      <c r="T35" s="24" t="s">
        <v>67</v>
      </c>
      <c r="V35" s="7"/>
      <c r="AA35" s="10"/>
      <c r="AB35" s="10"/>
      <c r="AC35" s="10"/>
      <c r="AD35" s="11"/>
      <c r="AE35" s="11"/>
      <c r="AF35" s="11"/>
      <c r="AG35" s="11"/>
      <c r="AH35" s="11"/>
      <c r="AI35" s="10"/>
      <c r="AJ35" s="10"/>
      <c r="AK35" s="46"/>
      <c r="AL35" s="49"/>
      <c r="AM35" s="97"/>
      <c r="AN35" s="98"/>
      <c r="AO35" s="98"/>
      <c r="AP35" s="98"/>
      <c r="AQ35" s="98"/>
      <c r="AR35" s="98"/>
      <c r="AS35" s="98"/>
      <c r="AT35" s="98"/>
      <c r="AU35" s="306"/>
      <c r="AV35" s="300"/>
      <c r="AW35" s="309"/>
      <c r="AX35" s="310"/>
      <c r="AY35" s="300"/>
      <c r="AZ35" s="301"/>
      <c r="BA35" s="300"/>
      <c r="BB35" s="300"/>
      <c r="BC35" s="304"/>
    </row>
    <row r="36" spans="1:55" ht="12" customHeight="1" x14ac:dyDescent="0.2">
      <c r="A36" s="132" t="s">
        <v>11</v>
      </c>
      <c r="B36" s="133"/>
      <c r="C36" s="132" t="s">
        <v>12</v>
      </c>
      <c r="D36" s="136"/>
      <c r="E36" s="136"/>
      <c r="F36" s="136"/>
      <c r="G36" s="133"/>
      <c r="H36" s="155" t="s">
        <v>13</v>
      </c>
      <c r="I36" s="156"/>
      <c r="J36" s="157"/>
      <c r="K36" s="138" t="s">
        <v>15</v>
      </c>
      <c r="L36" s="139"/>
      <c r="M36" s="142" t="s">
        <v>25</v>
      </c>
      <c r="N36" s="143"/>
      <c r="O36" s="146" t="s">
        <v>24</v>
      </c>
      <c r="P36" s="147"/>
      <c r="Q36" s="148"/>
      <c r="R36" s="46"/>
      <c r="S36" s="4"/>
      <c r="T36" s="65" t="s">
        <v>68</v>
      </c>
      <c r="U36" s="5"/>
      <c r="AA36" s="10"/>
      <c r="AB36" s="10"/>
      <c r="AC36" s="10"/>
      <c r="AD36" s="11"/>
      <c r="AE36" s="11"/>
      <c r="AF36" s="11"/>
      <c r="AG36" s="11"/>
      <c r="AH36" s="10"/>
      <c r="AI36" s="10"/>
      <c r="AJ36" s="10"/>
      <c r="AK36" s="46"/>
      <c r="AL36" s="49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</row>
    <row r="37" spans="1:55" ht="12" customHeight="1" thickBot="1" x14ac:dyDescent="0.25">
      <c r="A37" s="134"/>
      <c r="B37" s="135"/>
      <c r="C37" s="134"/>
      <c r="D37" s="137"/>
      <c r="E37" s="137"/>
      <c r="F37" s="137"/>
      <c r="G37" s="135"/>
      <c r="H37" s="158"/>
      <c r="I37" s="159"/>
      <c r="J37" s="160"/>
      <c r="K37" s="140"/>
      <c r="L37" s="141"/>
      <c r="M37" s="144"/>
      <c r="N37" s="145"/>
      <c r="O37" s="149"/>
      <c r="P37" s="150"/>
      <c r="Q37" s="151"/>
      <c r="R37" s="46"/>
      <c r="S37" s="4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64"/>
      <c r="AF37" s="64"/>
      <c r="AG37" s="64"/>
      <c r="AH37" s="9"/>
      <c r="AI37" s="9"/>
      <c r="AJ37" s="9"/>
      <c r="AK37" s="46"/>
      <c r="AL37" s="49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5" ht="12" customHeight="1" x14ac:dyDescent="0.2">
      <c r="A38" s="83" t="s">
        <v>88</v>
      </c>
      <c r="B38" s="84"/>
      <c r="C38" s="87" t="s">
        <v>38</v>
      </c>
      <c r="D38" s="88"/>
      <c r="E38" s="88"/>
      <c r="F38" s="88"/>
      <c r="G38" s="89"/>
      <c r="H38" s="100">
        <v>2</v>
      </c>
      <c r="I38" s="108"/>
      <c r="J38" s="101"/>
      <c r="K38" s="100">
        <v>1</v>
      </c>
      <c r="L38" s="101"/>
      <c r="M38" s="79">
        <f>ROUNDUP(H38/22,0)</f>
        <v>1</v>
      </c>
      <c r="N38" s="80"/>
      <c r="O38" s="100">
        <v>16</v>
      </c>
      <c r="P38" s="108"/>
      <c r="Q38" s="101"/>
      <c r="R38" s="46"/>
      <c r="S38" s="4"/>
      <c r="T38" s="132" t="s">
        <v>11</v>
      </c>
      <c r="U38" s="133"/>
      <c r="V38" s="132" t="s">
        <v>12</v>
      </c>
      <c r="W38" s="136"/>
      <c r="X38" s="136"/>
      <c r="Y38" s="136"/>
      <c r="Z38" s="133"/>
      <c r="AA38" s="155" t="s">
        <v>13</v>
      </c>
      <c r="AB38" s="156"/>
      <c r="AC38" s="157"/>
      <c r="AD38" s="138" t="s">
        <v>15</v>
      </c>
      <c r="AE38" s="139"/>
      <c r="AF38" s="142" t="s">
        <v>25</v>
      </c>
      <c r="AG38" s="143"/>
      <c r="AH38" s="146" t="s">
        <v>24</v>
      </c>
      <c r="AI38" s="147"/>
      <c r="AJ38" s="148"/>
      <c r="AK38" s="66"/>
      <c r="AL38" s="48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</row>
    <row r="39" spans="1:55" ht="12" customHeight="1" x14ac:dyDescent="0.2">
      <c r="A39" s="85"/>
      <c r="B39" s="86"/>
      <c r="C39" s="90"/>
      <c r="D39" s="91"/>
      <c r="E39" s="91"/>
      <c r="F39" s="91"/>
      <c r="G39" s="92"/>
      <c r="H39" s="121"/>
      <c r="I39" s="122"/>
      <c r="J39" s="123"/>
      <c r="K39" s="121"/>
      <c r="L39" s="123"/>
      <c r="M39" s="81"/>
      <c r="N39" s="82"/>
      <c r="O39" s="121"/>
      <c r="P39" s="122"/>
      <c r="Q39" s="123"/>
      <c r="R39" s="46"/>
      <c r="S39" s="4"/>
      <c r="T39" s="134"/>
      <c r="U39" s="135"/>
      <c r="V39" s="134"/>
      <c r="W39" s="137"/>
      <c r="X39" s="137"/>
      <c r="Y39" s="137"/>
      <c r="Z39" s="135"/>
      <c r="AA39" s="158"/>
      <c r="AB39" s="159"/>
      <c r="AC39" s="160"/>
      <c r="AD39" s="140"/>
      <c r="AE39" s="141"/>
      <c r="AF39" s="144"/>
      <c r="AG39" s="145"/>
      <c r="AH39" s="149"/>
      <c r="AI39" s="150"/>
      <c r="AJ39" s="151"/>
      <c r="AK39" s="46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5" ht="12" customHeight="1" x14ac:dyDescent="0.2">
      <c r="A40" s="83"/>
      <c r="B40" s="84"/>
      <c r="C40" s="87"/>
      <c r="D40" s="88"/>
      <c r="E40" s="88"/>
      <c r="F40" s="88"/>
      <c r="G40" s="89"/>
      <c r="H40" s="100"/>
      <c r="I40" s="108"/>
      <c r="J40" s="101"/>
      <c r="K40" s="100"/>
      <c r="L40" s="101"/>
      <c r="M40" s="79">
        <f>ROUNDUP(H40/22,0)</f>
        <v>0</v>
      </c>
      <c r="N40" s="80"/>
      <c r="O40" s="100"/>
      <c r="P40" s="108"/>
      <c r="Q40" s="101"/>
      <c r="R40" s="34"/>
      <c r="T40" s="83" t="s">
        <v>88</v>
      </c>
      <c r="U40" s="84"/>
      <c r="V40" s="87" t="s">
        <v>91</v>
      </c>
      <c r="W40" s="88"/>
      <c r="X40" s="88"/>
      <c r="Y40" s="88"/>
      <c r="Z40" s="89"/>
      <c r="AA40" s="100">
        <v>600</v>
      </c>
      <c r="AB40" s="108"/>
      <c r="AC40" s="101"/>
      <c r="AD40" s="100">
        <v>24</v>
      </c>
      <c r="AE40" s="101"/>
      <c r="AF40" s="79">
        <f>ROUNDUP(AA40/22,0)</f>
        <v>28</v>
      </c>
      <c r="AG40" s="80"/>
      <c r="AH40" s="100">
        <v>4800</v>
      </c>
      <c r="AI40" s="108"/>
      <c r="AJ40" s="101"/>
      <c r="AK40" s="46"/>
      <c r="AL40" s="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5" ht="12" customHeight="1" x14ac:dyDescent="0.2">
      <c r="A41" s="85"/>
      <c r="B41" s="86"/>
      <c r="C41" s="90"/>
      <c r="D41" s="91"/>
      <c r="E41" s="91"/>
      <c r="F41" s="91"/>
      <c r="G41" s="92"/>
      <c r="H41" s="121"/>
      <c r="I41" s="122"/>
      <c r="J41" s="123"/>
      <c r="K41" s="121"/>
      <c r="L41" s="123"/>
      <c r="M41" s="81"/>
      <c r="N41" s="82"/>
      <c r="O41" s="121"/>
      <c r="P41" s="122"/>
      <c r="Q41" s="123"/>
      <c r="R41" s="34"/>
      <c r="T41" s="85"/>
      <c r="U41" s="86"/>
      <c r="V41" s="90"/>
      <c r="W41" s="91"/>
      <c r="X41" s="91"/>
      <c r="Y41" s="91"/>
      <c r="Z41" s="92"/>
      <c r="AA41" s="121"/>
      <c r="AB41" s="122"/>
      <c r="AC41" s="123"/>
      <c r="AD41" s="121"/>
      <c r="AE41" s="123"/>
      <c r="AF41" s="81"/>
      <c r="AG41" s="82"/>
      <c r="AH41" s="121"/>
      <c r="AI41" s="122"/>
      <c r="AJ41" s="123"/>
      <c r="AK41" s="46"/>
      <c r="AL41" s="6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19"/>
      <c r="AX41" s="19"/>
      <c r="AY41" s="19"/>
    </row>
    <row r="42" spans="1:55" ht="12" customHeight="1" x14ac:dyDescent="0.2">
      <c r="A42" s="83"/>
      <c r="B42" s="84"/>
      <c r="C42" s="87"/>
      <c r="D42" s="88"/>
      <c r="E42" s="88"/>
      <c r="F42" s="88"/>
      <c r="G42" s="89"/>
      <c r="H42" s="100"/>
      <c r="I42" s="108"/>
      <c r="J42" s="101"/>
      <c r="K42" s="100"/>
      <c r="L42" s="101"/>
      <c r="M42" s="79">
        <f>ROUNDUP(H42/22,0)</f>
        <v>0</v>
      </c>
      <c r="N42" s="80"/>
      <c r="O42" s="100"/>
      <c r="P42" s="108"/>
      <c r="Q42" s="101"/>
      <c r="R42" s="34"/>
      <c r="T42" s="83" t="s">
        <v>88</v>
      </c>
      <c r="U42" s="84"/>
      <c r="V42" s="87" t="s">
        <v>92</v>
      </c>
      <c r="W42" s="88"/>
      <c r="X42" s="88"/>
      <c r="Y42" s="88"/>
      <c r="Z42" s="89"/>
      <c r="AA42" s="100">
        <v>1320</v>
      </c>
      <c r="AB42" s="108"/>
      <c r="AC42" s="101"/>
      <c r="AD42" s="100">
        <v>24</v>
      </c>
      <c r="AE42" s="101"/>
      <c r="AF42" s="79">
        <f>ROUNDUP(AA42/22,0)</f>
        <v>60</v>
      </c>
      <c r="AG42" s="80"/>
      <c r="AH42" s="100">
        <v>10560</v>
      </c>
      <c r="AI42" s="108"/>
      <c r="AJ42" s="101"/>
      <c r="AK42" s="46"/>
    </row>
    <row r="43" spans="1:55" ht="12" customHeight="1" x14ac:dyDescent="0.2">
      <c r="A43" s="85"/>
      <c r="B43" s="86"/>
      <c r="C43" s="90"/>
      <c r="D43" s="91"/>
      <c r="E43" s="91"/>
      <c r="F43" s="91"/>
      <c r="G43" s="92"/>
      <c r="H43" s="121"/>
      <c r="I43" s="122"/>
      <c r="J43" s="123"/>
      <c r="K43" s="121"/>
      <c r="L43" s="123"/>
      <c r="M43" s="81"/>
      <c r="N43" s="82"/>
      <c r="O43" s="121"/>
      <c r="P43" s="122"/>
      <c r="Q43" s="123"/>
      <c r="R43" s="34"/>
      <c r="T43" s="85"/>
      <c r="U43" s="86"/>
      <c r="V43" s="90"/>
      <c r="W43" s="91"/>
      <c r="X43" s="91"/>
      <c r="Y43" s="91"/>
      <c r="Z43" s="92"/>
      <c r="AA43" s="121"/>
      <c r="AB43" s="122"/>
      <c r="AC43" s="123"/>
      <c r="AD43" s="121"/>
      <c r="AE43" s="123"/>
      <c r="AF43" s="81"/>
      <c r="AG43" s="82"/>
      <c r="AH43" s="121"/>
      <c r="AI43" s="122"/>
      <c r="AJ43" s="123"/>
      <c r="AK43" s="46"/>
      <c r="AL43" s="6"/>
    </row>
    <row r="44" spans="1:55" ht="12" customHeight="1" x14ac:dyDescent="0.2">
      <c r="A44" s="83"/>
      <c r="B44" s="84"/>
      <c r="C44" s="87"/>
      <c r="D44" s="88"/>
      <c r="E44" s="88"/>
      <c r="F44" s="88"/>
      <c r="G44" s="89"/>
      <c r="H44" s="100"/>
      <c r="I44" s="108"/>
      <c r="J44" s="101"/>
      <c r="K44" s="100"/>
      <c r="L44" s="101"/>
      <c r="M44" s="79">
        <f>ROUNDUP(H44/22,0)</f>
        <v>0</v>
      </c>
      <c r="N44" s="80"/>
      <c r="O44" s="100"/>
      <c r="P44" s="108"/>
      <c r="Q44" s="101"/>
      <c r="R44" s="34"/>
      <c r="T44" s="83" t="s">
        <v>22</v>
      </c>
      <c r="U44" s="84"/>
      <c r="V44" s="87"/>
      <c r="W44" s="88"/>
      <c r="X44" s="88"/>
      <c r="Y44" s="88"/>
      <c r="Z44" s="89"/>
      <c r="AA44" s="100"/>
      <c r="AB44" s="108"/>
      <c r="AC44" s="101"/>
      <c r="AD44" s="100"/>
      <c r="AE44" s="101"/>
      <c r="AF44" s="79">
        <f>ROUNDUP(AA44/22,0)</f>
        <v>0</v>
      </c>
      <c r="AG44" s="80"/>
      <c r="AH44" s="100"/>
      <c r="AI44" s="108"/>
      <c r="AJ44" s="101"/>
      <c r="AK44" s="46"/>
      <c r="AL44" s="4"/>
    </row>
    <row r="45" spans="1:55" ht="12" customHeight="1" x14ac:dyDescent="0.2">
      <c r="A45" s="85"/>
      <c r="B45" s="86"/>
      <c r="C45" s="90"/>
      <c r="D45" s="91"/>
      <c r="E45" s="91"/>
      <c r="F45" s="91"/>
      <c r="G45" s="92"/>
      <c r="H45" s="121"/>
      <c r="I45" s="122"/>
      <c r="J45" s="123"/>
      <c r="K45" s="121"/>
      <c r="L45" s="123"/>
      <c r="M45" s="81"/>
      <c r="N45" s="82"/>
      <c r="O45" s="121"/>
      <c r="P45" s="122"/>
      <c r="Q45" s="123"/>
      <c r="R45" s="34"/>
      <c r="T45" s="85"/>
      <c r="U45" s="86"/>
      <c r="V45" s="90"/>
      <c r="W45" s="91"/>
      <c r="X45" s="91"/>
      <c r="Y45" s="91"/>
      <c r="Z45" s="92"/>
      <c r="AA45" s="121"/>
      <c r="AB45" s="122"/>
      <c r="AC45" s="123"/>
      <c r="AD45" s="121"/>
      <c r="AE45" s="123"/>
      <c r="AF45" s="81"/>
      <c r="AG45" s="82"/>
      <c r="AH45" s="121"/>
      <c r="AI45" s="122"/>
      <c r="AJ45" s="123"/>
      <c r="AK45" s="46"/>
      <c r="AL45" s="4"/>
    </row>
    <row r="46" spans="1:55" ht="12" customHeight="1" x14ac:dyDescent="0.2">
      <c r="A46" s="83"/>
      <c r="B46" s="84"/>
      <c r="C46" s="87"/>
      <c r="D46" s="88"/>
      <c r="E46" s="88"/>
      <c r="F46" s="88"/>
      <c r="G46" s="89"/>
      <c r="H46" s="100"/>
      <c r="I46" s="108"/>
      <c r="J46" s="101"/>
      <c r="K46" s="100"/>
      <c r="L46" s="101"/>
      <c r="M46" s="79">
        <f>ROUNDUP(H46/22,0)</f>
        <v>0</v>
      </c>
      <c r="N46" s="80"/>
      <c r="O46" s="100"/>
      <c r="P46" s="108"/>
      <c r="Q46" s="101"/>
      <c r="R46" s="34"/>
      <c r="T46" s="83" t="s">
        <v>22</v>
      </c>
      <c r="U46" s="84"/>
      <c r="V46" s="87"/>
      <c r="W46" s="88"/>
      <c r="X46" s="88"/>
      <c r="Y46" s="88"/>
      <c r="Z46" s="89"/>
      <c r="AA46" s="100"/>
      <c r="AB46" s="108"/>
      <c r="AC46" s="101"/>
      <c r="AD46" s="100"/>
      <c r="AE46" s="101"/>
      <c r="AF46" s="79">
        <f>ROUNDUP(AA46/22,0)</f>
        <v>0</v>
      </c>
      <c r="AG46" s="80"/>
      <c r="AH46" s="100"/>
      <c r="AI46" s="108"/>
      <c r="AJ46" s="101"/>
      <c r="AK46" s="46"/>
      <c r="AL46" s="4"/>
    </row>
    <row r="47" spans="1:55" ht="12" customHeight="1" thickBot="1" x14ac:dyDescent="0.25">
      <c r="A47" s="85"/>
      <c r="B47" s="86"/>
      <c r="C47" s="90"/>
      <c r="D47" s="91"/>
      <c r="E47" s="91"/>
      <c r="F47" s="91"/>
      <c r="G47" s="92"/>
      <c r="H47" s="121"/>
      <c r="I47" s="122"/>
      <c r="J47" s="123"/>
      <c r="K47" s="121"/>
      <c r="L47" s="123"/>
      <c r="M47" s="81"/>
      <c r="N47" s="82"/>
      <c r="O47" s="121"/>
      <c r="P47" s="122"/>
      <c r="Q47" s="123"/>
      <c r="R47" s="34"/>
      <c r="T47" s="85"/>
      <c r="U47" s="86"/>
      <c r="V47" s="90"/>
      <c r="W47" s="91"/>
      <c r="X47" s="91"/>
      <c r="Y47" s="91"/>
      <c r="Z47" s="92"/>
      <c r="AA47" s="121"/>
      <c r="AB47" s="122"/>
      <c r="AC47" s="123"/>
      <c r="AD47" s="121"/>
      <c r="AE47" s="123"/>
      <c r="AF47" s="81"/>
      <c r="AG47" s="82"/>
      <c r="AH47" s="121"/>
      <c r="AI47" s="122"/>
      <c r="AJ47" s="123"/>
      <c r="AK47" s="46"/>
      <c r="AL47" s="7"/>
    </row>
    <row r="48" spans="1:55" ht="12" customHeight="1" x14ac:dyDescent="0.2">
      <c r="A48" s="94" t="s">
        <v>26</v>
      </c>
      <c r="B48" s="95"/>
      <c r="C48" s="95"/>
      <c r="D48" s="95"/>
      <c r="E48" s="95"/>
      <c r="F48" s="95"/>
      <c r="G48" s="96"/>
      <c r="H48" s="125">
        <f>SUM(H38:J47)</f>
        <v>2</v>
      </c>
      <c r="I48" s="126"/>
      <c r="J48" s="161"/>
      <c r="K48" s="104"/>
      <c r="L48" s="105"/>
      <c r="M48" s="114">
        <f>ROUNDUP(H48/22,0)</f>
        <v>1</v>
      </c>
      <c r="N48" s="115"/>
      <c r="O48" s="125">
        <f>SUM(O38:Q47)</f>
        <v>16</v>
      </c>
      <c r="P48" s="126"/>
      <c r="Q48" s="127"/>
      <c r="R48" s="34"/>
      <c r="T48" s="124" t="s">
        <v>22</v>
      </c>
      <c r="U48" s="124"/>
      <c r="V48" s="87"/>
      <c r="W48" s="88"/>
      <c r="X48" s="88"/>
      <c r="Y48" s="88"/>
      <c r="Z48" s="89"/>
      <c r="AA48" s="93"/>
      <c r="AB48" s="93"/>
      <c r="AC48" s="93"/>
      <c r="AD48" s="93"/>
      <c r="AE48" s="93"/>
      <c r="AF48" s="79">
        <f>ROUNDUP(AA48/22,0)</f>
        <v>0</v>
      </c>
      <c r="AG48" s="80"/>
      <c r="AH48" s="93"/>
      <c r="AI48" s="93"/>
      <c r="AJ48" s="93"/>
      <c r="AK48" s="47"/>
      <c r="AL48" s="4"/>
    </row>
    <row r="49" spans="1:53" ht="12" customHeight="1" thickBot="1" x14ac:dyDescent="0.25">
      <c r="A49" s="97"/>
      <c r="B49" s="98"/>
      <c r="C49" s="98"/>
      <c r="D49" s="98"/>
      <c r="E49" s="98"/>
      <c r="F49" s="98"/>
      <c r="G49" s="99"/>
      <c r="H49" s="128"/>
      <c r="I49" s="129"/>
      <c r="J49" s="162"/>
      <c r="K49" s="106"/>
      <c r="L49" s="107"/>
      <c r="M49" s="116"/>
      <c r="N49" s="117"/>
      <c r="O49" s="128"/>
      <c r="P49" s="129"/>
      <c r="Q49" s="130"/>
      <c r="R49" s="34"/>
      <c r="T49" s="124"/>
      <c r="U49" s="124"/>
      <c r="V49" s="90"/>
      <c r="W49" s="91"/>
      <c r="X49" s="91"/>
      <c r="Y49" s="91"/>
      <c r="Z49" s="92"/>
      <c r="AA49" s="93"/>
      <c r="AB49" s="93"/>
      <c r="AC49" s="93"/>
      <c r="AD49" s="93"/>
      <c r="AE49" s="93"/>
      <c r="AF49" s="81"/>
      <c r="AG49" s="82"/>
      <c r="AH49" s="93"/>
      <c r="AI49" s="93"/>
      <c r="AJ49" s="93"/>
      <c r="AK49" s="34"/>
      <c r="AL49" s="7"/>
    </row>
    <row r="50" spans="1:53" ht="12" customHeight="1" x14ac:dyDescent="0.2">
      <c r="A50" s="83" t="s">
        <v>89</v>
      </c>
      <c r="B50" s="84"/>
      <c r="C50" s="87" t="s">
        <v>37</v>
      </c>
      <c r="D50" s="88"/>
      <c r="E50" s="88"/>
      <c r="F50" s="88"/>
      <c r="G50" s="89"/>
      <c r="H50" s="100">
        <v>3</v>
      </c>
      <c r="I50" s="108"/>
      <c r="J50" s="101"/>
      <c r="K50" s="100">
        <v>1</v>
      </c>
      <c r="L50" s="101"/>
      <c r="M50" s="79">
        <f>ROUNDUP(H50/22,0)</f>
        <v>1</v>
      </c>
      <c r="N50" s="80"/>
      <c r="O50" s="100">
        <v>18</v>
      </c>
      <c r="P50" s="108"/>
      <c r="Q50" s="101"/>
      <c r="R50" s="34"/>
      <c r="T50" s="83" t="s">
        <v>22</v>
      </c>
      <c r="U50" s="84"/>
      <c r="V50" s="87"/>
      <c r="W50" s="88"/>
      <c r="X50" s="88"/>
      <c r="Y50" s="88"/>
      <c r="Z50" s="89"/>
      <c r="AA50" s="100"/>
      <c r="AB50" s="108"/>
      <c r="AC50" s="101"/>
      <c r="AD50" s="100"/>
      <c r="AE50" s="101"/>
      <c r="AF50" s="79">
        <f>ROUNDUP(AA50/22,0)</f>
        <v>0</v>
      </c>
      <c r="AG50" s="80"/>
      <c r="AH50" s="100"/>
      <c r="AI50" s="108"/>
      <c r="AJ50" s="101"/>
      <c r="AK50" s="47"/>
      <c r="AL50" s="8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</row>
    <row r="51" spans="1:53" ht="12" customHeight="1" x14ac:dyDescent="0.2">
      <c r="A51" s="85"/>
      <c r="B51" s="86"/>
      <c r="C51" s="90"/>
      <c r="D51" s="91"/>
      <c r="E51" s="91"/>
      <c r="F51" s="91"/>
      <c r="G51" s="92"/>
      <c r="H51" s="121"/>
      <c r="I51" s="122"/>
      <c r="J51" s="123"/>
      <c r="K51" s="121"/>
      <c r="L51" s="123"/>
      <c r="M51" s="81"/>
      <c r="N51" s="82"/>
      <c r="O51" s="121"/>
      <c r="P51" s="122"/>
      <c r="Q51" s="123"/>
      <c r="R51" s="34"/>
      <c r="T51" s="85"/>
      <c r="U51" s="86"/>
      <c r="V51" s="90"/>
      <c r="W51" s="91"/>
      <c r="X51" s="91"/>
      <c r="Y51" s="91"/>
      <c r="Z51" s="92"/>
      <c r="AA51" s="121"/>
      <c r="AB51" s="122"/>
      <c r="AC51" s="123"/>
      <c r="AD51" s="121"/>
      <c r="AE51" s="123"/>
      <c r="AF51" s="81"/>
      <c r="AG51" s="82"/>
      <c r="AH51" s="121"/>
      <c r="AI51" s="122"/>
      <c r="AJ51" s="123"/>
      <c r="AK51" s="34"/>
      <c r="AS51" s="4"/>
      <c r="AT51" s="4"/>
      <c r="AU51" s="4"/>
    </row>
    <row r="52" spans="1:53" ht="12" customHeight="1" x14ac:dyDescent="0.2">
      <c r="A52" s="83" t="s">
        <v>89</v>
      </c>
      <c r="B52" s="84"/>
      <c r="C52" s="87" t="s">
        <v>80</v>
      </c>
      <c r="D52" s="88"/>
      <c r="E52" s="88"/>
      <c r="F52" s="88"/>
      <c r="G52" s="89"/>
      <c r="H52" s="93">
        <v>1</v>
      </c>
      <c r="I52" s="93"/>
      <c r="J52" s="93"/>
      <c r="K52" s="93">
        <v>1</v>
      </c>
      <c r="L52" s="93"/>
      <c r="M52" s="79">
        <f>ROUNDUP(H52/22,0)</f>
        <v>1</v>
      </c>
      <c r="N52" s="80"/>
      <c r="O52" s="93">
        <v>9</v>
      </c>
      <c r="P52" s="93"/>
      <c r="Q52" s="93"/>
      <c r="R52" s="34"/>
      <c r="T52" s="83" t="s">
        <v>22</v>
      </c>
      <c r="U52" s="84"/>
      <c r="V52" s="87"/>
      <c r="W52" s="88"/>
      <c r="X52" s="88"/>
      <c r="Y52" s="88"/>
      <c r="Z52" s="89"/>
      <c r="AA52" s="100"/>
      <c r="AB52" s="108"/>
      <c r="AC52" s="101"/>
      <c r="AD52" s="100"/>
      <c r="AE52" s="101"/>
      <c r="AF52" s="79">
        <f>ROUNDUP(AA52/22,0)</f>
        <v>0</v>
      </c>
      <c r="AG52" s="80"/>
      <c r="AH52" s="100"/>
      <c r="AI52" s="108"/>
      <c r="AJ52" s="101"/>
      <c r="AK52" s="34"/>
    </row>
    <row r="53" spans="1:53" ht="12" customHeight="1" thickBot="1" x14ac:dyDescent="0.25">
      <c r="A53" s="85"/>
      <c r="B53" s="86"/>
      <c r="C53" s="90"/>
      <c r="D53" s="91"/>
      <c r="E53" s="91"/>
      <c r="F53" s="91"/>
      <c r="G53" s="92"/>
      <c r="H53" s="93"/>
      <c r="I53" s="93"/>
      <c r="J53" s="93"/>
      <c r="K53" s="93"/>
      <c r="L53" s="93"/>
      <c r="M53" s="81"/>
      <c r="N53" s="82"/>
      <c r="O53" s="93"/>
      <c r="P53" s="93"/>
      <c r="Q53" s="93"/>
      <c r="R53" s="34"/>
      <c r="T53" s="85"/>
      <c r="U53" s="86"/>
      <c r="V53" s="90"/>
      <c r="W53" s="91"/>
      <c r="X53" s="91"/>
      <c r="Y53" s="91"/>
      <c r="Z53" s="92"/>
      <c r="AA53" s="121"/>
      <c r="AB53" s="122"/>
      <c r="AC53" s="123"/>
      <c r="AD53" s="121"/>
      <c r="AE53" s="123"/>
      <c r="AF53" s="81"/>
      <c r="AG53" s="82"/>
      <c r="AH53" s="121"/>
      <c r="AI53" s="122"/>
      <c r="AJ53" s="123"/>
      <c r="AK53" s="34"/>
    </row>
    <row r="54" spans="1:53" ht="12" customHeight="1" x14ac:dyDescent="0.2">
      <c r="A54" s="83"/>
      <c r="B54" s="84"/>
      <c r="C54" s="87"/>
      <c r="D54" s="88"/>
      <c r="E54" s="88"/>
      <c r="F54" s="88"/>
      <c r="G54" s="89"/>
      <c r="H54" s="93"/>
      <c r="I54" s="93"/>
      <c r="J54" s="93"/>
      <c r="K54" s="93"/>
      <c r="L54" s="93"/>
      <c r="M54" s="79">
        <f>ROUNDUP(H54/22,0)</f>
        <v>0</v>
      </c>
      <c r="N54" s="80"/>
      <c r="O54" s="93"/>
      <c r="P54" s="93"/>
      <c r="Q54" s="93"/>
      <c r="R54" s="34"/>
      <c r="T54" s="94" t="s">
        <v>26</v>
      </c>
      <c r="U54" s="95"/>
      <c r="V54" s="95"/>
      <c r="W54" s="95"/>
      <c r="X54" s="95"/>
      <c r="Y54" s="95"/>
      <c r="Z54" s="96"/>
      <c r="AA54" s="110">
        <f>SUM(AA40:AC53)</f>
        <v>1920</v>
      </c>
      <c r="AB54" s="110"/>
      <c r="AC54" s="110"/>
      <c r="AD54" s="112"/>
      <c r="AE54" s="112"/>
      <c r="AF54" s="114">
        <f>ROUNDUP(AA54/22,0)</f>
        <v>88</v>
      </c>
      <c r="AG54" s="115"/>
      <c r="AH54" s="110">
        <f>SUM(AH40:AJ53)</f>
        <v>15360</v>
      </c>
      <c r="AI54" s="110"/>
      <c r="AJ54" s="118"/>
      <c r="AK54" s="34"/>
      <c r="AL54" s="7"/>
      <c r="AM54" s="6"/>
      <c r="AN54" s="6"/>
      <c r="AO54" s="6"/>
      <c r="AP54" s="6"/>
    </row>
    <row r="55" spans="1:53" ht="12" customHeight="1" thickBot="1" x14ac:dyDescent="0.25">
      <c r="A55" s="85"/>
      <c r="B55" s="86"/>
      <c r="C55" s="90"/>
      <c r="D55" s="91"/>
      <c r="E55" s="91"/>
      <c r="F55" s="91"/>
      <c r="G55" s="92"/>
      <c r="H55" s="93"/>
      <c r="I55" s="93"/>
      <c r="J55" s="93"/>
      <c r="K55" s="93"/>
      <c r="L55" s="93"/>
      <c r="M55" s="81"/>
      <c r="N55" s="82"/>
      <c r="O55" s="93"/>
      <c r="P55" s="93"/>
      <c r="Q55" s="93"/>
      <c r="R55" s="34"/>
      <c r="T55" s="97"/>
      <c r="U55" s="98"/>
      <c r="V55" s="98"/>
      <c r="W55" s="98"/>
      <c r="X55" s="98"/>
      <c r="Y55" s="98"/>
      <c r="Z55" s="99"/>
      <c r="AA55" s="111"/>
      <c r="AB55" s="111"/>
      <c r="AC55" s="111"/>
      <c r="AD55" s="113"/>
      <c r="AE55" s="113"/>
      <c r="AF55" s="116"/>
      <c r="AG55" s="117"/>
      <c r="AH55" s="111"/>
      <c r="AI55" s="111"/>
      <c r="AJ55" s="119"/>
      <c r="AK55" s="34"/>
      <c r="AL55" s="7"/>
    </row>
    <row r="56" spans="1:53" ht="12" customHeight="1" x14ac:dyDescent="0.2">
      <c r="A56" s="83"/>
      <c r="B56" s="84"/>
      <c r="C56" s="87"/>
      <c r="D56" s="88"/>
      <c r="E56" s="88"/>
      <c r="F56" s="88"/>
      <c r="G56" s="89"/>
      <c r="H56" s="100"/>
      <c r="I56" s="108"/>
      <c r="J56" s="101"/>
      <c r="K56" s="100"/>
      <c r="L56" s="101"/>
      <c r="M56" s="79">
        <f>ROUNDUP(H56/22,0)</f>
        <v>0</v>
      </c>
      <c r="N56" s="80"/>
      <c r="O56" s="100"/>
      <c r="P56" s="108"/>
      <c r="Q56" s="101"/>
      <c r="R56" s="34"/>
      <c r="T56" s="124" t="s">
        <v>59</v>
      </c>
      <c r="U56" s="124"/>
      <c r="V56" s="87" t="s">
        <v>83</v>
      </c>
      <c r="W56" s="88"/>
      <c r="X56" s="88"/>
      <c r="Y56" s="88"/>
      <c r="Z56" s="89"/>
      <c r="AA56" s="93">
        <v>100</v>
      </c>
      <c r="AB56" s="93"/>
      <c r="AC56" s="93"/>
      <c r="AD56" s="93">
        <v>20</v>
      </c>
      <c r="AE56" s="93"/>
      <c r="AF56" s="79">
        <f>ROUNDUP(AA56/22,0)</f>
        <v>5</v>
      </c>
      <c r="AG56" s="80"/>
      <c r="AH56" s="93">
        <v>800</v>
      </c>
      <c r="AI56" s="93"/>
      <c r="AJ56" s="93"/>
      <c r="AK56" s="34"/>
    </row>
    <row r="57" spans="1:53" ht="12" customHeight="1" x14ac:dyDescent="0.2">
      <c r="A57" s="85"/>
      <c r="B57" s="86"/>
      <c r="C57" s="90"/>
      <c r="D57" s="91"/>
      <c r="E57" s="91"/>
      <c r="F57" s="91"/>
      <c r="G57" s="92"/>
      <c r="H57" s="121"/>
      <c r="I57" s="122"/>
      <c r="J57" s="123"/>
      <c r="K57" s="121"/>
      <c r="L57" s="123"/>
      <c r="M57" s="81"/>
      <c r="N57" s="82"/>
      <c r="O57" s="121"/>
      <c r="P57" s="122"/>
      <c r="Q57" s="123"/>
      <c r="R57" s="34"/>
      <c r="T57" s="124"/>
      <c r="U57" s="124"/>
      <c r="V57" s="90"/>
      <c r="W57" s="91"/>
      <c r="X57" s="91"/>
      <c r="Y57" s="91"/>
      <c r="Z57" s="92"/>
      <c r="AA57" s="93"/>
      <c r="AB57" s="93"/>
      <c r="AC57" s="93"/>
      <c r="AD57" s="93"/>
      <c r="AE57" s="93"/>
      <c r="AF57" s="81"/>
      <c r="AG57" s="82"/>
      <c r="AH57" s="93"/>
      <c r="AI57" s="93"/>
      <c r="AJ57" s="93"/>
      <c r="AK57" s="34"/>
      <c r="AL57" s="4"/>
      <c r="AM57" s="6"/>
      <c r="AN57" s="6"/>
      <c r="AO57" s="6"/>
      <c r="AP57" s="6"/>
    </row>
    <row r="58" spans="1:53" ht="12" customHeight="1" x14ac:dyDescent="0.2">
      <c r="A58" s="83"/>
      <c r="B58" s="84"/>
      <c r="C58" s="87"/>
      <c r="D58" s="88"/>
      <c r="E58" s="88"/>
      <c r="F58" s="88"/>
      <c r="G58" s="89"/>
      <c r="H58" s="100"/>
      <c r="I58" s="108"/>
      <c r="J58" s="101"/>
      <c r="K58" s="100"/>
      <c r="L58" s="101"/>
      <c r="M58" s="79">
        <f>ROUNDUP(H58/22,0)</f>
        <v>0</v>
      </c>
      <c r="N58" s="80"/>
      <c r="O58" s="100"/>
      <c r="P58" s="108"/>
      <c r="Q58" s="101"/>
      <c r="R58" s="34"/>
      <c r="T58" s="124" t="s">
        <v>22</v>
      </c>
      <c r="U58" s="124"/>
      <c r="V58" s="87"/>
      <c r="W58" s="88"/>
      <c r="X58" s="88"/>
      <c r="Y58" s="88"/>
      <c r="Z58" s="89"/>
      <c r="AA58" s="93"/>
      <c r="AB58" s="93"/>
      <c r="AC58" s="93"/>
      <c r="AD58" s="93"/>
      <c r="AE58" s="93"/>
      <c r="AF58" s="79">
        <f>ROUNDUP(AA58/22,0)</f>
        <v>0</v>
      </c>
      <c r="AG58" s="80"/>
      <c r="AH58" s="93"/>
      <c r="AI58" s="93"/>
      <c r="AJ58" s="93"/>
      <c r="AK58" s="34"/>
      <c r="AL58" s="4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3" ht="12" customHeight="1" thickBot="1" x14ac:dyDescent="0.25">
      <c r="A59" s="85"/>
      <c r="B59" s="86"/>
      <c r="C59" s="152"/>
      <c r="D59" s="153"/>
      <c r="E59" s="153"/>
      <c r="F59" s="153"/>
      <c r="G59" s="154"/>
      <c r="H59" s="102"/>
      <c r="I59" s="109"/>
      <c r="J59" s="103"/>
      <c r="K59" s="102"/>
      <c r="L59" s="103"/>
      <c r="M59" s="81"/>
      <c r="N59" s="82"/>
      <c r="O59" s="102"/>
      <c r="P59" s="109"/>
      <c r="Q59" s="103"/>
      <c r="R59" s="34"/>
      <c r="T59" s="124"/>
      <c r="U59" s="124"/>
      <c r="V59" s="90"/>
      <c r="W59" s="91"/>
      <c r="X59" s="91"/>
      <c r="Y59" s="91"/>
      <c r="Z59" s="92"/>
      <c r="AA59" s="93"/>
      <c r="AB59" s="93"/>
      <c r="AC59" s="93"/>
      <c r="AD59" s="93"/>
      <c r="AE59" s="93"/>
      <c r="AF59" s="81"/>
      <c r="AG59" s="82"/>
      <c r="AH59" s="93"/>
      <c r="AI59" s="93"/>
      <c r="AJ59" s="93"/>
      <c r="AK59" s="34"/>
      <c r="AL59" s="4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</row>
    <row r="60" spans="1:53" ht="12" customHeight="1" x14ac:dyDescent="0.2">
      <c r="A60" s="94" t="s">
        <v>26</v>
      </c>
      <c r="B60" s="95"/>
      <c r="C60" s="95"/>
      <c r="D60" s="95"/>
      <c r="E60" s="95"/>
      <c r="F60" s="95"/>
      <c r="G60" s="96"/>
      <c r="H60" s="125">
        <f>SUM(H50:J59)</f>
        <v>4</v>
      </c>
      <c r="I60" s="126"/>
      <c r="J60" s="161"/>
      <c r="K60" s="104"/>
      <c r="L60" s="105"/>
      <c r="M60" s="114">
        <f>ROUNDUP(H60/22,0)</f>
        <v>1</v>
      </c>
      <c r="N60" s="115"/>
      <c r="O60" s="125">
        <f>SUM(O50:Q59)</f>
        <v>27</v>
      </c>
      <c r="P60" s="126"/>
      <c r="Q60" s="127"/>
      <c r="R60" s="34"/>
      <c r="T60" s="124" t="s">
        <v>22</v>
      </c>
      <c r="U60" s="124"/>
      <c r="V60" s="87"/>
      <c r="W60" s="88"/>
      <c r="X60" s="88"/>
      <c r="Y60" s="88"/>
      <c r="Z60" s="89"/>
      <c r="AA60" s="100"/>
      <c r="AB60" s="108"/>
      <c r="AC60" s="101"/>
      <c r="AD60" s="100"/>
      <c r="AE60" s="101"/>
      <c r="AF60" s="79">
        <f>ROUNDUP(AA60/22,0)</f>
        <v>0</v>
      </c>
      <c r="AG60" s="80"/>
      <c r="AH60" s="100"/>
      <c r="AI60" s="108"/>
      <c r="AJ60" s="101"/>
      <c r="AK60" s="34"/>
      <c r="AL60" s="4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3" ht="12" customHeight="1" thickBot="1" x14ac:dyDescent="0.25">
      <c r="A61" s="97"/>
      <c r="B61" s="98"/>
      <c r="C61" s="98"/>
      <c r="D61" s="98"/>
      <c r="E61" s="98"/>
      <c r="F61" s="98"/>
      <c r="G61" s="99"/>
      <c r="H61" s="128"/>
      <c r="I61" s="129"/>
      <c r="J61" s="162"/>
      <c r="K61" s="106"/>
      <c r="L61" s="107"/>
      <c r="M61" s="116"/>
      <c r="N61" s="117"/>
      <c r="O61" s="128"/>
      <c r="P61" s="129"/>
      <c r="Q61" s="130"/>
      <c r="R61" s="46"/>
      <c r="S61" s="4"/>
      <c r="T61" s="124"/>
      <c r="U61" s="124"/>
      <c r="V61" s="152"/>
      <c r="W61" s="153"/>
      <c r="X61" s="153"/>
      <c r="Y61" s="153"/>
      <c r="Z61" s="154"/>
      <c r="AA61" s="102"/>
      <c r="AB61" s="109"/>
      <c r="AC61" s="103"/>
      <c r="AD61" s="102"/>
      <c r="AE61" s="103"/>
      <c r="AF61" s="81"/>
      <c r="AG61" s="82"/>
      <c r="AH61" s="102"/>
      <c r="AI61" s="109"/>
      <c r="AJ61" s="103"/>
      <c r="AK61" s="46"/>
      <c r="AL61" s="4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3" ht="12" customHeight="1" x14ac:dyDescent="0.2">
      <c r="A62" s="83" t="s">
        <v>35</v>
      </c>
      <c r="B62" s="84"/>
      <c r="C62" s="87" t="s">
        <v>81</v>
      </c>
      <c r="D62" s="88"/>
      <c r="E62" s="88"/>
      <c r="F62" s="88"/>
      <c r="G62" s="89"/>
      <c r="H62" s="100">
        <v>2</v>
      </c>
      <c r="I62" s="108"/>
      <c r="J62" s="101"/>
      <c r="K62" s="100">
        <v>1</v>
      </c>
      <c r="L62" s="101"/>
      <c r="M62" s="79">
        <f>ROUNDUP(H62/22,0)</f>
        <v>1</v>
      </c>
      <c r="N62" s="80"/>
      <c r="O62" s="100">
        <v>12</v>
      </c>
      <c r="P62" s="108"/>
      <c r="Q62" s="101"/>
      <c r="R62" s="46"/>
      <c r="S62" s="4"/>
      <c r="T62" s="124" t="s">
        <v>22</v>
      </c>
      <c r="U62" s="124"/>
      <c r="V62" s="87"/>
      <c r="W62" s="88"/>
      <c r="X62" s="88"/>
      <c r="Y62" s="88"/>
      <c r="Z62" s="89"/>
      <c r="AA62" s="100"/>
      <c r="AB62" s="108"/>
      <c r="AC62" s="101"/>
      <c r="AD62" s="100"/>
      <c r="AE62" s="101"/>
      <c r="AF62" s="79">
        <f>ROUNDUP(AA62/22,0)</f>
        <v>0</v>
      </c>
      <c r="AG62" s="80"/>
      <c r="AH62" s="100"/>
      <c r="AI62" s="108"/>
      <c r="AJ62" s="101"/>
      <c r="AK62" s="46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3" ht="12" customHeight="1" x14ac:dyDescent="0.2">
      <c r="A63" s="85"/>
      <c r="B63" s="86"/>
      <c r="C63" s="152"/>
      <c r="D63" s="153"/>
      <c r="E63" s="153"/>
      <c r="F63" s="153"/>
      <c r="G63" s="154"/>
      <c r="H63" s="102"/>
      <c r="I63" s="109"/>
      <c r="J63" s="103"/>
      <c r="K63" s="102"/>
      <c r="L63" s="103"/>
      <c r="M63" s="81"/>
      <c r="N63" s="82"/>
      <c r="O63" s="102"/>
      <c r="P63" s="109"/>
      <c r="Q63" s="103"/>
      <c r="R63" s="46"/>
      <c r="S63" s="4"/>
      <c r="T63" s="124"/>
      <c r="U63" s="124"/>
      <c r="V63" s="152"/>
      <c r="W63" s="153"/>
      <c r="X63" s="153"/>
      <c r="Y63" s="153"/>
      <c r="Z63" s="154"/>
      <c r="AA63" s="102"/>
      <c r="AB63" s="109"/>
      <c r="AC63" s="103"/>
      <c r="AD63" s="102"/>
      <c r="AE63" s="103"/>
      <c r="AF63" s="81"/>
      <c r="AG63" s="82"/>
      <c r="AH63" s="102"/>
      <c r="AI63" s="109"/>
      <c r="AJ63" s="103"/>
      <c r="AK63" s="46"/>
      <c r="AL63" s="4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4" spans="1:53" ht="12" customHeight="1" x14ac:dyDescent="0.2">
      <c r="A64" s="83"/>
      <c r="B64" s="84"/>
      <c r="C64" s="87"/>
      <c r="D64" s="88"/>
      <c r="E64" s="88"/>
      <c r="F64" s="88"/>
      <c r="G64" s="89"/>
      <c r="H64" s="93"/>
      <c r="I64" s="93"/>
      <c r="J64" s="93"/>
      <c r="K64" s="93"/>
      <c r="L64" s="93"/>
      <c r="M64" s="79">
        <f>ROUNDUP(H64/22,0)</f>
        <v>0</v>
      </c>
      <c r="N64" s="80"/>
      <c r="O64" s="93"/>
      <c r="P64" s="93"/>
      <c r="Q64" s="93"/>
      <c r="R64" s="46"/>
      <c r="S64" s="4"/>
      <c r="T64" s="124" t="s">
        <v>22</v>
      </c>
      <c r="U64" s="124"/>
      <c r="V64" s="87"/>
      <c r="W64" s="88"/>
      <c r="X64" s="88"/>
      <c r="Y64" s="88"/>
      <c r="Z64" s="89"/>
      <c r="AA64" s="100"/>
      <c r="AB64" s="108"/>
      <c r="AC64" s="101"/>
      <c r="AD64" s="100"/>
      <c r="AE64" s="101"/>
      <c r="AF64" s="79">
        <f>ROUNDUP(AA64/22,0)</f>
        <v>0</v>
      </c>
      <c r="AG64" s="80"/>
      <c r="AH64" s="100"/>
      <c r="AI64" s="108"/>
      <c r="AJ64" s="101"/>
      <c r="AK64" s="34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</row>
    <row r="65" spans="1:52" ht="12" customHeight="1" x14ac:dyDescent="0.2">
      <c r="A65" s="85"/>
      <c r="B65" s="86"/>
      <c r="C65" s="90"/>
      <c r="D65" s="91"/>
      <c r="E65" s="91"/>
      <c r="F65" s="91"/>
      <c r="G65" s="92"/>
      <c r="H65" s="93"/>
      <c r="I65" s="93"/>
      <c r="J65" s="93"/>
      <c r="K65" s="93"/>
      <c r="L65" s="93"/>
      <c r="M65" s="81"/>
      <c r="N65" s="82"/>
      <c r="O65" s="93"/>
      <c r="P65" s="93"/>
      <c r="Q65" s="93"/>
      <c r="R65" s="46"/>
      <c r="S65" s="4"/>
      <c r="T65" s="124"/>
      <c r="U65" s="124"/>
      <c r="V65" s="152"/>
      <c r="W65" s="153"/>
      <c r="X65" s="153"/>
      <c r="Y65" s="153"/>
      <c r="Z65" s="154"/>
      <c r="AA65" s="102"/>
      <c r="AB65" s="109"/>
      <c r="AC65" s="103"/>
      <c r="AD65" s="102"/>
      <c r="AE65" s="103"/>
      <c r="AF65" s="81"/>
      <c r="AG65" s="82"/>
      <c r="AH65" s="102"/>
      <c r="AI65" s="109"/>
      <c r="AJ65" s="103"/>
      <c r="AK65" s="46"/>
      <c r="AL65" s="4"/>
      <c r="AM65" s="7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12" customHeight="1" x14ac:dyDescent="0.2">
      <c r="A66" s="83"/>
      <c r="B66" s="84"/>
      <c r="C66" s="87"/>
      <c r="D66" s="88"/>
      <c r="E66" s="88"/>
      <c r="F66" s="88"/>
      <c r="G66" s="89"/>
      <c r="H66" s="93"/>
      <c r="I66" s="93"/>
      <c r="J66" s="93"/>
      <c r="K66" s="93"/>
      <c r="L66" s="93"/>
      <c r="M66" s="79">
        <f>ROUNDUP(H66/22,0)</f>
        <v>0</v>
      </c>
      <c r="N66" s="80"/>
      <c r="O66" s="93"/>
      <c r="P66" s="93"/>
      <c r="Q66" s="93"/>
      <c r="R66" s="46"/>
      <c r="S66" s="4"/>
      <c r="T66" s="124" t="s">
        <v>22</v>
      </c>
      <c r="U66" s="124"/>
      <c r="V66" s="87"/>
      <c r="W66" s="88"/>
      <c r="X66" s="88"/>
      <c r="Y66" s="88"/>
      <c r="Z66" s="89"/>
      <c r="AA66" s="93"/>
      <c r="AB66" s="93"/>
      <c r="AC66" s="93"/>
      <c r="AD66" s="93"/>
      <c r="AE66" s="93"/>
      <c r="AF66" s="79">
        <f>ROUNDUP(AA66/22,0)</f>
        <v>0</v>
      </c>
      <c r="AG66" s="80"/>
      <c r="AH66" s="93"/>
      <c r="AI66" s="93"/>
      <c r="AJ66" s="93"/>
      <c r="AK66" s="34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12" customHeight="1" x14ac:dyDescent="0.2">
      <c r="A67" s="85"/>
      <c r="B67" s="86"/>
      <c r="C67" s="90"/>
      <c r="D67" s="91"/>
      <c r="E67" s="91"/>
      <c r="F67" s="91"/>
      <c r="G67" s="92"/>
      <c r="H67" s="93"/>
      <c r="I67" s="93"/>
      <c r="J67" s="93"/>
      <c r="K67" s="93"/>
      <c r="L67" s="93"/>
      <c r="M67" s="81"/>
      <c r="N67" s="82"/>
      <c r="O67" s="93"/>
      <c r="P67" s="93"/>
      <c r="Q67" s="93"/>
      <c r="R67" s="46"/>
      <c r="S67" s="4"/>
      <c r="T67" s="124"/>
      <c r="U67" s="124"/>
      <c r="V67" s="90"/>
      <c r="W67" s="91"/>
      <c r="X67" s="91"/>
      <c r="Y67" s="91"/>
      <c r="Z67" s="92"/>
      <c r="AA67" s="93"/>
      <c r="AB67" s="93"/>
      <c r="AC67" s="93"/>
      <c r="AD67" s="93"/>
      <c r="AE67" s="93"/>
      <c r="AF67" s="81"/>
      <c r="AG67" s="82"/>
      <c r="AH67" s="93"/>
      <c r="AI67" s="93"/>
      <c r="AJ67" s="93"/>
      <c r="AK67" s="46"/>
      <c r="AM67" s="5"/>
      <c r="AN67" s="12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12" customHeight="1" x14ac:dyDescent="0.2">
      <c r="A68" s="83"/>
      <c r="B68" s="84"/>
      <c r="C68" s="87"/>
      <c r="D68" s="88"/>
      <c r="E68" s="88"/>
      <c r="F68" s="88"/>
      <c r="G68" s="89"/>
      <c r="H68" s="93"/>
      <c r="I68" s="93"/>
      <c r="J68" s="93"/>
      <c r="K68" s="93"/>
      <c r="L68" s="93"/>
      <c r="M68" s="79">
        <f>ROUNDUP(H68/22,0)</f>
        <v>0</v>
      </c>
      <c r="N68" s="80"/>
      <c r="O68" s="93"/>
      <c r="P68" s="93"/>
      <c r="Q68" s="93"/>
      <c r="R68" s="46"/>
      <c r="S68" s="4"/>
      <c r="T68" s="124" t="s">
        <v>22</v>
      </c>
      <c r="U68" s="124"/>
      <c r="V68" s="87"/>
      <c r="W68" s="88"/>
      <c r="X68" s="88"/>
      <c r="Y68" s="88"/>
      <c r="Z68" s="89"/>
      <c r="AA68" s="93"/>
      <c r="AB68" s="93"/>
      <c r="AC68" s="93"/>
      <c r="AD68" s="93"/>
      <c r="AE68" s="93"/>
      <c r="AF68" s="79">
        <f>ROUNDUP(AA68/22,0)</f>
        <v>0</v>
      </c>
      <c r="AG68" s="80"/>
      <c r="AH68" s="93"/>
      <c r="AI68" s="93"/>
      <c r="AJ68" s="93"/>
      <c r="AK68" s="34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2" customHeight="1" thickBot="1" x14ac:dyDescent="0.25">
      <c r="A69" s="85"/>
      <c r="B69" s="86"/>
      <c r="C69" s="152"/>
      <c r="D69" s="153"/>
      <c r="E69" s="153"/>
      <c r="F69" s="153"/>
      <c r="G69" s="154"/>
      <c r="H69" s="120"/>
      <c r="I69" s="120"/>
      <c r="J69" s="120"/>
      <c r="K69" s="120"/>
      <c r="L69" s="120"/>
      <c r="M69" s="116"/>
      <c r="N69" s="117"/>
      <c r="O69" s="120"/>
      <c r="P69" s="120"/>
      <c r="Q69" s="120"/>
      <c r="R69" s="46"/>
      <c r="S69" s="4"/>
      <c r="T69" s="124"/>
      <c r="U69" s="124"/>
      <c r="V69" s="152"/>
      <c r="W69" s="153"/>
      <c r="X69" s="153"/>
      <c r="Y69" s="153"/>
      <c r="Z69" s="154"/>
      <c r="AA69" s="120"/>
      <c r="AB69" s="120"/>
      <c r="AC69" s="120"/>
      <c r="AD69" s="120"/>
      <c r="AE69" s="120"/>
      <c r="AF69" s="116"/>
      <c r="AG69" s="117"/>
      <c r="AH69" s="120"/>
      <c r="AI69" s="120"/>
      <c r="AJ69" s="120"/>
      <c r="AK69" s="34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12" customHeight="1" x14ac:dyDescent="0.2">
      <c r="A70" s="94" t="s">
        <v>26</v>
      </c>
      <c r="B70" s="95"/>
      <c r="C70" s="95"/>
      <c r="D70" s="95"/>
      <c r="E70" s="95"/>
      <c r="F70" s="95"/>
      <c r="G70" s="96"/>
      <c r="H70" s="110">
        <f>SUM(H62:J69)</f>
        <v>2</v>
      </c>
      <c r="I70" s="110"/>
      <c r="J70" s="110"/>
      <c r="K70" s="112"/>
      <c r="L70" s="112"/>
      <c r="M70" s="114">
        <f>ROUNDUP(H70/22,0)</f>
        <v>1</v>
      </c>
      <c r="N70" s="115"/>
      <c r="O70" s="110">
        <f>SUM(O62:Q69)</f>
        <v>12</v>
      </c>
      <c r="P70" s="110"/>
      <c r="Q70" s="118"/>
      <c r="R70" s="46"/>
      <c r="S70" s="4"/>
      <c r="T70" s="94" t="s">
        <v>26</v>
      </c>
      <c r="U70" s="95"/>
      <c r="V70" s="95"/>
      <c r="W70" s="95"/>
      <c r="X70" s="95"/>
      <c r="Y70" s="95"/>
      <c r="Z70" s="96"/>
      <c r="AA70" s="110">
        <f>SUM(AA56:AC69)</f>
        <v>100</v>
      </c>
      <c r="AB70" s="110"/>
      <c r="AC70" s="110"/>
      <c r="AD70" s="112"/>
      <c r="AE70" s="112"/>
      <c r="AF70" s="114">
        <f>ROUNDUP(AA70/22,0)</f>
        <v>5</v>
      </c>
      <c r="AG70" s="115"/>
      <c r="AH70" s="110">
        <f>SUM(AH56:AJ69)</f>
        <v>800</v>
      </c>
      <c r="AI70" s="110"/>
      <c r="AJ70" s="118"/>
      <c r="AK70" s="34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2" customHeight="1" thickBot="1" x14ac:dyDescent="0.25">
      <c r="A71" s="97"/>
      <c r="B71" s="98"/>
      <c r="C71" s="98"/>
      <c r="D71" s="98"/>
      <c r="E71" s="98"/>
      <c r="F71" s="98"/>
      <c r="G71" s="99"/>
      <c r="H71" s="111"/>
      <c r="I71" s="111"/>
      <c r="J71" s="111"/>
      <c r="K71" s="113"/>
      <c r="L71" s="113"/>
      <c r="M71" s="116"/>
      <c r="N71" s="117"/>
      <c r="O71" s="111"/>
      <c r="P71" s="111"/>
      <c r="Q71" s="119"/>
      <c r="R71" s="46"/>
      <c r="S71" s="4"/>
      <c r="T71" s="97"/>
      <c r="U71" s="98"/>
      <c r="V71" s="98"/>
      <c r="W71" s="98"/>
      <c r="X71" s="98"/>
      <c r="Y71" s="98"/>
      <c r="Z71" s="99"/>
      <c r="AA71" s="111"/>
      <c r="AB71" s="111"/>
      <c r="AC71" s="111"/>
      <c r="AD71" s="113"/>
      <c r="AE71" s="113"/>
      <c r="AF71" s="116"/>
      <c r="AG71" s="117"/>
      <c r="AH71" s="111"/>
      <c r="AI71" s="111"/>
      <c r="AJ71" s="119"/>
      <c r="AK71" s="34"/>
      <c r="AM71" s="5"/>
      <c r="AN71" s="5"/>
      <c r="AU71" s="5"/>
    </row>
    <row r="72" spans="1:52" ht="12" customHeight="1" x14ac:dyDescent="0.2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8"/>
      <c r="R72" s="46"/>
      <c r="S72" s="4"/>
      <c r="T72" s="4"/>
      <c r="U72" s="27"/>
      <c r="V72" s="2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34"/>
      <c r="AL72" s="4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2" customHeight="1" x14ac:dyDescent="0.2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L73" s="4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2" customHeight="1" x14ac:dyDescent="0.2">
      <c r="B74" s="29"/>
      <c r="C74" s="30"/>
      <c r="R74" s="4"/>
      <c r="S74" s="4"/>
      <c r="AK74" s="4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x14ac:dyDescent="0.2">
      <c r="R75" s="4"/>
      <c r="S75" s="4"/>
      <c r="AK75" s="4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x14ac:dyDescent="0.2">
      <c r="R76" s="4"/>
      <c r="S76" s="4"/>
      <c r="AK76" s="4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2" x14ac:dyDescent="0.2">
      <c r="R77" s="4"/>
      <c r="S77" s="4"/>
      <c r="AK77" s="4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x14ac:dyDescent="0.2">
      <c r="R78" s="4"/>
      <c r="S78" s="4"/>
      <c r="AK78" s="4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2" x14ac:dyDescent="0.2">
      <c r="R79" s="4"/>
      <c r="S79" s="4"/>
      <c r="AK79" s="4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x14ac:dyDescent="0.2">
      <c r="R80" s="4"/>
      <c r="S80" s="4"/>
      <c r="AK80" s="4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8:51" x14ac:dyDescent="0.2">
      <c r="R81" s="4"/>
      <c r="S81" s="4"/>
      <c r="AK81" s="4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8:51" x14ac:dyDescent="0.2">
      <c r="R82" s="4"/>
      <c r="S82" s="4"/>
      <c r="AK82" s="4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8:51" x14ac:dyDescent="0.2">
      <c r="R83" s="4"/>
      <c r="S83" s="4"/>
      <c r="AK83" s="4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8:51" x14ac:dyDescent="0.2">
      <c r="R84" s="4"/>
      <c r="S84" s="4"/>
      <c r="AK84" s="4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8:51" x14ac:dyDescent="0.2">
      <c r="R85" s="4"/>
      <c r="S85" s="4"/>
      <c r="AK85" s="4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</row>
    <row r="86" spans="18:51" x14ac:dyDescent="0.2">
      <c r="R86" s="4"/>
      <c r="S86" s="4"/>
      <c r="AK86" s="4"/>
    </row>
    <row r="87" spans="18:51" x14ac:dyDescent="0.2">
      <c r="R87" s="4"/>
      <c r="S87" s="4"/>
      <c r="AK87" s="4"/>
    </row>
    <row r="88" spans="18:51" x14ac:dyDescent="0.2">
      <c r="R88" s="4"/>
      <c r="S88" s="4"/>
      <c r="AK88" s="4"/>
    </row>
    <row r="89" spans="18:51" x14ac:dyDescent="0.2">
      <c r="R89" s="4"/>
      <c r="S89" s="4"/>
      <c r="AK89" s="4"/>
    </row>
    <row r="90" spans="18:51" x14ac:dyDescent="0.2">
      <c r="R90" s="4"/>
      <c r="S90" s="4"/>
      <c r="AK90" s="4"/>
    </row>
    <row r="91" spans="18:51" x14ac:dyDescent="0.2">
      <c r="R91" s="4"/>
      <c r="S91" s="4"/>
      <c r="AK91" s="4"/>
      <c r="AL91" s="4"/>
    </row>
    <row r="92" spans="18:51" x14ac:dyDescent="0.2">
      <c r="R92" s="4"/>
      <c r="S92" s="4"/>
      <c r="AK92" s="4"/>
      <c r="AL92" s="4"/>
    </row>
    <row r="93" spans="18:51" x14ac:dyDescent="0.2">
      <c r="R93" s="4"/>
      <c r="S93" s="4"/>
      <c r="AK93" s="4"/>
      <c r="AL93" s="4"/>
    </row>
    <row r="94" spans="18:51" x14ac:dyDescent="0.2">
      <c r="R94" s="4"/>
      <c r="S94" s="4"/>
      <c r="AK94" s="4"/>
      <c r="AL94" s="4"/>
      <c r="AU94" s="4"/>
    </row>
    <row r="95" spans="18:51" x14ac:dyDescent="0.2">
      <c r="R95" s="4"/>
      <c r="S95" s="4"/>
      <c r="AK95" s="4"/>
      <c r="AL95" s="4"/>
    </row>
    <row r="96" spans="18:51" x14ac:dyDescent="0.2">
      <c r="R96" s="4"/>
      <c r="S96" s="4"/>
      <c r="AK96" s="4"/>
      <c r="AL96" s="4"/>
    </row>
    <row r="97" spans="18:41" x14ac:dyDescent="0.2">
      <c r="R97" s="4"/>
      <c r="S97" s="4"/>
      <c r="AK97" s="4"/>
      <c r="AL97" s="4"/>
    </row>
    <row r="98" spans="18:41" x14ac:dyDescent="0.2">
      <c r="R98" s="4"/>
      <c r="S98" s="4"/>
      <c r="AK98" s="4"/>
      <c r="AL98" s="4"/>
    </row>
    <row r="99" spans="18:41" x14ac:dyDescent="0.2">
      <c r="R99" s="4"/>
      <c r="S99" s="4"/>
      <c r="AK99" s="4"/>
      <c r="AL99" s="4"/>
    </row>
    <row r="100" spans="18:41" x14ac:dyDescent="0.2">
      <c r="R100" s="4"/>
      <c r="S100" s="4"/>
      <c r="AK100" s="4"/>
      <c r="AL100" s="4"/>
    </row>
    <row r="101" spans="18:41" x14ac:dyDescent="0.2">
      <c r="R101" s="4"/>
      <c r="S101" s="4"/>
      <c r="AK101" s="4"/>
      <c r="AL101" s="4"/>
    </row>
    <row r="102" spans="18:41" x14ac:dyDescent="0.2">
      <c r="R102" s="4"/>
      <c r="S102" s="4"/>
      <c r="AK102" s="4"/>
      <c r="AL102" s="4"/>
    </row>
    <row r="103" spans="18:41" x14ac:dyDescent="0.2">
      <c r="R103" s="4"/>
      <c r="S103" s="4"/>
      <c r="AK103" s="4"/>
      <c r="AL103" s="4"/>
    </row>
    <row r="104" spans="18:41" x14ac:dyDescent="0.2">
      <c r="R104" s="4"/>
      <c r="S104" s="4"/>
      <c r="AK104" s="4"/>
      <c r="AL104" s="4"/>
    </row>
    <row r="105" spans="18:41" x14ac:dyDescent="0.2">
      <c r="R105" s="4"/>
      <c r="S105" s="4"/>
      <c r="AK105" s="4"/>
      <c r="AL105" s="4"/>
      <c r="AM105" s="4"/>
      <c r="AN105" s="4"/>
      <c r="AO105" s="4"/>
    </row>
    <row r="106" spans="18:41" x14ac:dyDescent="0.2">
      <c r="R106" s="4"/>
      <c r="S106" s="4"/>
      <c r="AK106" s="4"/>
      <c r="AL106" s="4"/>
      <c r="AM106" s="4"/>
      <c r="AN106" s="4"/>
      <c r="AO106" s="4"/>
    </row>
    <row r="107" spans="18:41" x14ac:dyDescent="0.2">
      <c r="R107" s="4"/>
      <c r="S107" s="4"/>
      <c r="AK107" s="4"/>
      <c r="AL107" s="4"/>
      <c r="AM107" s="4"/>
      <c r="AN107" s="4"/>
      <c r="AO107" s="4"/>
    </row>
    <row r="108" spans="18:41" x14ac:dyDescent="0.2">
      <c r="R108" s="4"/>
      <c r="S108" s="4"/>
      <c r="AK108" s="4"/>
      <c r="AL108" s="4"/>
      <c r="AM108" s="4"/>
      <c r="AN108" s="4"/>
      <c r="AO108" s="4"/>
    </row>
    <row r="109" spans="18:41" x14ac:dyDescent="0.2">
      <c r="R109" s="4"/>
      <c r="S109" s="4"/>
      <c r="AK109" s="4"/>
      <c r="AL109" s="4"/>
      <c r="AM109" s="4"/>
      <c r="AN109" s="4"/>
      <c r="AO109" s="4"/>
    </row>
    <row r="110" spans="18:41" x14ac:dyDescent="0.2">
      <c r="R110" s="4"/>
      <c r="S110" s="4"/>
      <c r="AK110" s="4"/>
      <c r="AL110" s="4"/>
      <c r="AM110" s="4"/>
      <c r="AN110" s="4"/>
      <c r="AO110" s="4"/>
    </row>
    <row r="111" spans="18:41" x14ac:dyDescent="0.2">
      <c r="R111" s="4"/>
      <c r="S111" s="4"/>
      <c r="AK111" s="4"/>
      <c r="AL111" s="4"/>
      <c r="AM111" s="4"/>
      <c r="AN111" s="4"/>
      <c r="AO111" s="4"/>
    </row>
    <row r="112" spans="18:41" x14ac:dyDescent="0.2">
      <c r="R112" s="4"/>
      <c r="S112" s="4"/>
      <c r="AK112" s="4"/>
      <c r="AL112" s="4"/>
      <c r="AM112" s="4"/>
      <c r="AN112" s="4"/>
      <c r="AO112" s="4"/>
    </row>
    <row r="113" spans="1:41" x14ac:dyDescent="0.2">
      <c r="R113" s="4"/>
      <c r="S113" s="4"/>
      <c r="AK113" s="4"/>
      <c r="AL113" s="4"/>
      <c r="AM113" s="4"/>
      <c r="AN113" s="4"/>
      <c r="AO113" s="4"/>
    </row>
    <row r="114" spans="1:41" x14ac:dyDescent="0.2">
      <c r="R114" s="4"/>
      <c r="S114" s="4"/>
      <c r="AK114" s="4"/>
      <c r="AL114" s="4"/>
      <c r="AM114" s="4"/>
      <c r="AN114" s="4"/>
      <c r="AO114" s="4"/>
    </row>
    <row r="115" spans="1:41" x14ac:dyDescent="0.2">
      <c r="R115" s="4"/>
      <c r="S115" s="4"/>
      <c r="AK115" s="4"/>
      <c r="AL115" s="4"/>
      <c r="AM115" s="4"/>
      <c r="AN115" s="4"/>
      <c r="AO115" s="4"/>
    </row>
    <row r="116" spans="1:41" x14ac:dyDescent="0.2">
      <c r="R116" s="4"/>
      <c r="S116" s="4"/>
      <c r="AK116" s="4"/>
      <c r="AL116" s="4"/>
      <c r="AM116" s="4"/>
      <c r="AN116" s="4"/>
      <c r="AO116" s="4"/>
    </row>
    <row r="117" spans="1:41" x14ac:dyDescent="0.2">
      <c r="R117" s="4"/>
      <c r="S117" s="4"/>
      <c r="AK117" s="4"/>
      <c r="AL117" s="4"/>
      <c r="AM117" s="4"/>
      <c r="AN117" s="4"/>
      <c r="AO117" s="4"/>
    </row>
    <row r="118" spans="1:41" x14ac:dyDescent="0.2">
      <c r="R118" s="4"/>
      <c r="S118" s="4"/>
      <c r="AK118" s="4"/>
      <c r="AL118" s="4"/>
      <c r="AM118" s="4"/>
      <c r="AN118" s="4"/>
      <c r="AO118" s="4"/>
    </row>
    <row r="119" spans="1:41" x14ac:dyDescent="0.2">
      <c r="R119" s="4"/>
      <c r="S119" s="4"/>
      <c r="AK119" s="4"/>
      <c r="AL119" s="4"/>
      <c r="AM119" s="4"/>
      <c r="AN119" s="4"/>
      <c r="AO119" s="4"/>
    </row>
    <row r="120" spans="1:41" x14ac:dyDescent="0.2">
      <c r="R120" s="4"/>
      <c r="S120" s="4"/>
      <c r="AK120" s="4"/>
      <c r="AL120" s="4"/>
      <c r="AM120" s="4"/>
      <c r="AN120" s="4"/>
      <c r="AO120" s="4"/>
    </row>
    <row r="121" spans="1:41" x14ac:dyDescent="0.2"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1:41" x14ac:dyDescent="0.2"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1:41" x14ac:dyDescent="0.2"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1:41" x14ac:dyDescent="0.2"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1:41" x14ac:dyDescent="0.2"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1:41" x14ac:dyDescent="0.2"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1:4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1:4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1:4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AK129" s="4"/>
      <c r="AM129" s="4"/>
      <c r="AN129" s="4"/>
      <c r="AO129" s="4"/>
    </row>
    <row r="130" spans="1:41" x14ac:dyDescent="0.2">
      <c r="R130" s="4"/>
      <c r="S130" s="4"/>
      <c r="AK130" s="4"/>
      <c r="AM130" s="4"/>
      <c r="AN130" s="4"/>
      <c r="AO130" s="4"/>
    </row>
    <row r="131" spans="1:41" x14ac:dyDescent="0.2">
      <c r="AM131" s="4"/>
      <c r="AN131" s="4"/>
      <c r="AO131" s="4"/>
    </row>
    <row r="132" spans="1:41" x14ac:dyDescent="0.2">
      <c r="AM132" s="4"/>
      <c r="AN132" s="4"/>
      <c r="AO132" s="4"/>
    </row>
    <row r="133" spans="1:41" x14ac:dyDescent="0.2">
      <c r="AM133" s="4"/>
      <c r="AN133" s="4"/>
      <c r="AO133" s="4"/>
    </row>
    <row r="134" spans="1:41" x14ac:dyDescent="0.2">
      <c r="AM134" s="4"/>
      <c r="AN134" s="4"/>
      <c r="AO134" s="4"/>
    </row>
    <row r="135" spans="1:41" x14ac:dyDescent="0.2">
      <c r="AM135" s="4"/>
      <c r="AN135" s="4"/>
      <c r="AO135" s="4"/>
    </row>
    <row r="136" spans="1:41" x14ac:dyDescent="0.2">
      <c r="AM136" s="4"/>
      <c r="AN136" s="4"/>
      <c r="AO136" s="4"/>
    </row>
    <row r="137" spans="1:41" x14ac:dyDescent="0.2">
      <c r="AM137" s="4"/>
      <c r="AN137" s="4"/>
      <c r="AO137" s="4"/>
    </row>
    <row r="138" spans="1:41" x14ac:dyDescent="0.2">
      <c r="AM138" s="4"/>
      <c r="AN138" s="4"/>
      <c r="AO138" s="4"/>
    </row>
    <row r="139" spans="1:41" x14ac:dyDescent="0.2">
      <c r="AM139" s="4"/>
      <c r="AN139" s="4"/>
      <c r="AO139" s="4"/>
    </row>
    <row r="140" spans="1:41" x14ac:dyDescent="0.2">
      <c r="AM140" s="4"/>
      <c r="AN140" s="4"/>
      <c r="AO140" s="4"/>
    </row>
    <row r="141" spans="1:41" x14ac:dyDescent="0.2">
      <c r="AM141" s="4"/>
      <c r="AN141" s="4"/>
      <c r="AO141" s="4"/>
    </row>
    <row r="142" spans="1:41" x14ac:dyDescent="0.2">
      <c r="AM142" s="4"/>
      <c r="AN142" s="4"/>
      <c r="AO142" s="4"/>
    </row>
  </sheetData>
  <mergeCells count="383">
    <mergeCell ref="A1:G3"/>
    <mergeCell ref="AL3:AU3"/>
    <mergeCell ref="AV3:AX3"/>
    <mergeCell ref="AY3:BC3"/>
    <mergeCell ref="A4:AK5"/>
    <mergeCell ref="AL4:AU5"/>
    <mergeCell ref="AV4:AX5"/>
    <mergeCell ref="AY4:BC4"/>
    <mergeCell ref="AY5:BC5"/>
    <mergeCell ref="Y8:AA9"/>
    <mergeCell ref="AB8:AD9"/>
    <mergeCell ref="AE8:AG9"/>
    <mergeCell ref="AH8:AJ9"/>
    <mergeCell ref="A10:A25"/>
    <mergeCell ref="B10:E11"/>
    <mergeCell ref="F10:H11"/>
    <mergeCell ref="I10:K11"/>
    <mergeCell ref="L10:N11"/>
    <mergeCell ref="O10:Q11"/>
    <mergeCell ref="A8:E9"/>
    <mergeCell ref="F8:H9"/>
    <mergeCell ref="I8:K9"/>
    <mergeCell ref="L8:N9"/>
    <mergeCell ref="O8:Q9"/>
    <mergeCell ref="T8:X9"/>
    <mergeCell ref="AP10:AT11"/>
    <mergeCell ref="AU10:AV11"/>
    <mergeCell ref="AW10:AX11"/>
    <mergeCell ref="AY10:AZ11"/>
    <mergeCell ref="BA10:BC11"/>
    <mergeCell ref="B12:E13"/>
    <mergeCell ref="F12:H13"/>
    <mergeCell ref="I12:K13"/>
    <mergeCell ref="L12:N13"/>
    <mergeCell ref="O12:Q13"/>
    <mergeCell ref="T10:X11"/>
    <mergeCell ref="Y10:AA11"/>
    <mergeCell ref="AB10:AD11"/>
    <mergeCell ref="AE10:AG11"/>
    <mergeCell ref="AH10:AJ11"/>
    <mergeCell ref="AM10:AO11"/>
    <mergeCell ref="AH14:AJ15"/>
    <mergeCell ref="AM14:AO15"/>
    <mergeCell ref="AP12:AT13"/>
    <mergeCell ref="AU12:AV13"/>
    <mergeCell ref="AW12:AX13"/>
    <mergeCell ref="AY12:AZ13"/>
    <mergeCell ref="BA12:BC13"/>
    <mergeCell ref="B14:E15"/>
    <mergeCell ref="F14:H15"/>
    <mergeCell ref="I14:K15"/>
    <mergeCell ref="L14:N15"/>
    <mergeCell ref="O14:Q15"/>
    <mergeCell ref="T12:X13"/>
    <mergeCell ref="Y12:AA13"/>
    <mergeCell ref="AB12:AD13"/>
    <mergeCell ref="AE12:AG13"/>
    <mergeCell ref="AH12:AJ13"/>
    <mergeCell ref="AM12:AO13"/>
    <mergeCell ref="B16:E17"/>
    <mergeCell ref="F16:H17"/>
    <mergeCell ref="I16:K17"/>
    <mergeCell ref="L16:N17"/>
    <mergeCell ref="O16:Q17"/>
    <mergeCell ref="T14:X15"/>
    <mergeCell ref="Y14:AA15"/>
    <mergeCell ref="AB14:AD15"/>
    <mergeCell ref="AE14:AG15"/>
    <mergeCell ref="AM16:AO17"/>
    <mergeCell ref="AP16:AT17"/>
    <mergeCell ref="AU16:AV17"/>
    <mergeCell ref="AW16:AX17"/>
    <mergeCell ref="AY16:AZ17"/>
    <mergeCell ref="BA16:BC17"/>
    <mergeCell ref="AP14:AT15"/>
    <mergeCell ref="AU14:AV15"/>
    <mergeCell ref="AW14:AX15"/>
    <mergeCell ref="AY14:AZ15"/>
    <mergeCell ref="BA14:BC15"/>
    <mergeCell ref="AM18:AT19"/>
    <mergeCell ref="AU18:AV19"/>
    <mergeCell ref="AW18:AX19"/>
    <mergeCell ref="AY18:AZ19"/>
    <mergeCell ref="BA18:BC19"/>
    <mergeCell ref="B20:E21"/>
    <mergeCell ref="F20:H21"/>
    <mergeCell ref="I20:K21"/>
    <mergeCell ref="L20:N21"/>
    <mergeCell ref="O20:Q21"/>
    <mergeCell ref="B18:E19"/>
    <mergeCell ref="F18:H19"/>
    <mergeCell ref="I18:K19"/>
    <mergeCell ref="L18:N19"/>
    <mergeCell ref="O18:Q19"/>
    <mergeCell ref="T18:AA19"/>
    <mergeCell ref="AP20:AT21"/>
    <mergeCell ref="AU20:AV21"/>
    <mergeCell ref="AW20:AX21"/>
    <mergeCell ref="AY20:AZ21"/>
    <mergeCell ref="BA20:BC21"/>
    <mergeCell ref="B22:E23"/>
    <mergeCell ref="F22:H23"/>
    <mergeCell ref="I22:K23"/>
    <mergeCell ref="L22:N23"/>
    <mergeCell ref="O22:Q23"/>
    <mergeCell ref="T20:U21"/>
    <mergeCell ref="V20:X21"/>
    <mergeCell ref="Y20:AA21"/>
    <mergeCell ref="AB20:AD21"/>
    <mergeCell ref="AE20:AG21"/>
    <mergeCell ref="AM20:AO21"/>
    <mergeCell ref="AP22:AT23"/>
    <mergeCell ref="AU22:AV23"/>
    <mergeCell ref="AW22:AX23"/>
    <mergeCell ref="AY22:AZ23"/>
    <mergeCell ref="BA22:BC23"/>
    <mergeCell ref="B24:E25"/>
    <mergeCell ref="F24:H25"/>
    <mergeCell ref="I24:K25"/>
    <mergeCell ref="L24:N25"/>
    <mergeCell ref="O24:Q25"/>
    <mergeCell ref="T22:U23"/>
    <mergeCell ref="V22:X23"/>
    <mergeCell ref="Y22:AA23"/>
    <mergeCell ref="AB22:AD23"/>
    <mergeCell ref="AE22:AG23"/>
    <mergeCell ref="AM22:AO23"/>
    <mergeCell ref="AP24:AT25"/>
    <mergeCell ref="AU24:AV25"/>
    <mergeCell ref="AW24:AX25"/>
    <mergeCell ref="AY24:AZ25"/>
    <mergeCell ref="BA24:BC25"/>
    <mergeCell ref="A26:E27"/>
    <mergeCell ref="F26:H27"/>
    <mergeCell ref="I26:K27"/>
    <mergeCell ref="L26:N27"/>
    <mergeCell ref="O26:Q27"/>
    <mergeCell ref="T24:U25"/>
    <mergeCell ref="V24:X25"/>
    <mergeCell ref="Y24:AA25"/>
    <mergeCell ref="AB24:AD25"/>
    <mergeCell ref="AE24:AG25"/>
    <mergeCell ref="AM24:AO25"/>
    <mergeCell ref="AM26:AT27"/>
    <mergeCell ref="AU26:AV27"/>
    <mergeCell ref="AW26:AX27"/>
    <mergeCell ref="AY26:AZ27"/>
    <mergeCell ref="BA26:BC27"/>
    <mergeCell ref="A28:E29"/>
    <mergeCell ref="F28:H29"/>
    <mergeCell ref="I28:K29"/>
    <mergeCell ref="L28:N29"/>
    <mergeCell ref="O28:Q29"/>
    <mergeCell ref="AM30:AO31"/>
    <mergeCell ref="AP30:AT31"/>
    <mergeCell ref="AU30:AV31"/>
    <mergeCell ref="AW30:AX31"/>
    <mergeCell ref="AY30:AZ31"/>
    <mergeCell ref="BA30:BC31"/>
    <mergeCell ref="AM28:AO29"/>
    <mergeCell ref="AP28:AT29"/>
    <mergeCell ref="AU28:AV29"/>
    <mergeCell ref="AW28:AX29"/>
    <mergeCell ref="AY28:AZ29"/>
    <mergeCell ref="BA28:BC29"/>
    <mergeCell ref="A36:B37"/>
    <mergeCell ref="C36:G37"/>
    <mergeCell ref="H36:J37"/>
    <mergeCell ref="K36:L37"/>
    <mergeCell ref="M36:N37"/>
    <mergeCell ref="O36:Q37"/>
    <mergeCell ref="AY32:AZ33"/>
    <mergeCell ref="BA32:BC33"/>
    <mergeCell ref="AM34:AT35"/>
    <mergeCell ref="AU34:AV35"/>
    <mergeCell ref="AW34:AX35"/>
    <mergeCell ref="AY34:AZ35"/>
    <mergeCell ref="BA34:BC35"/>
    <mergeCell ref="A32:C33"/>
    <mergeCell ref="T32:Y33"/>
    <mergeCell ref="AM32:AO33"/>
    <mergeCell ref="AP32:AT33"/>
    <mergeCell ref="AU32:AV33"/>
    <mergeCell ref="AW32:AX33"/>
    <mergeCell ref="T38:U39"/>
    <mergeCell ref="V38:Z39"/>
    <mergeCell ref="AA38:AC39"/>
    <mergeCell ref="AD38:AE39"/>
    <mergeCell ref="AF38:AG39"/>
    <mergeCell ref="AH38:AJ39"/>
    <mergeCell ref="A38:B39"/>
    <mergeCell ref="C38:G39"/>
    <mergeCell ref="H38:J39"/>
    <mergeCell ref="K38:L39"/>
    <mergeCell ref="M38:N39"/>
    <mergeCell ref="O38:Q39"/>
    <mergeCell ref="T40:U41"/>
    <mergeCell ref="V40:Z41"/>
    <mergeCell ref="AA40:AC41"/>
    <mergeCell ref="AD40:AE41"/>
    <mergeCell ref="AF40:AG41"/>
    <mergeCell ref="AH40:AJ41"/>
    <mergeCell ref="A40:B41"/>
    <mergeCell ref="C40:G41"/>
    <mergeCell ref="H40:J41"/>
    <mergeCell ref="K40:L41"/>
    <mergeCell ref="M40:N41"/>
    <mergeCell ref="O40:Q41"/>
    <mergeCell ref="T42:U43"/>
    <mergeCell ref="V42:Z43"/>
    <mergeCell ref="AA42:AC43"/>
    <mergeCell ref="AD42:AE43"/>
    <mergeCell ref="AF42:AG43"/>
    <mergeCell ref="AH42:AJ43"/>
    <mergeCell ref="A42:B43"/>
    <mergeCell ref="C42:G43"/>
    <mergeCell ref="H42:J43"/>
    <mergeCell ref="K42:L43"/>
    <mergeCell ref="M42:N43"/>
    <mergeCell ref="O42:Q43"/>
    <mergeCell ref="T44:U45"/>
    <mergeCell ref="V44:Z45"/>
    <mergeCell ref="AA44:AC45"/>
    <mergeCell ref="AD44:AE45"/>
    <mergeCell ref="AF44:AG45"/>
    <mergeCell ref="AH44:AJ45"/>
    <mergeCell ref="A44:B45"/>
    <mergeCell ref="C44:G45"/>
    <mergeCell ref="H44:J45"/>
    <mergeCell ref="K44:L45"/>
    <mergeCell ref="M44:N45"/>
    <mergeCell ref="O44:Q45"/>
    <mergeCell ref="T46:U47"/>
    <mergeCell ref="V46:Z47"/>
    <mergeCell ref="AA46:AC47"/>
    <mergeCell ref="AD46:AE47"/>
    <mergeCell ref="AF46:AG47"/>
    <mergeCell ref="AH46:AJ47"/>
    <mergeCell ref="A46:B47"/>
    <mergeCell ref="C46:G47"/>
    <mergeCell ref="H46:J47"/>
    <mergeCell ref="K46:L47"/>
    <mergeCell ref="M46:N47"/>
    <mergeCell ref="O46:Q47"/>
    <mergeCell ref="V48:Z49"/>
    <mergeCell ref="AA48:AC49"/>
    <mergeCell ref="AD48:AE49"/>
    <mergeCell ref="AF48:AG49"/>
    <mergeCell ref="AH48:AJ49"/>
    <mergeCell ref="A50:B51"/>
    <mergeCell ref="C50:G51"/>
    <mergeCell ref="H50:J51"/>
    <mergeCell ref="K50:L51"/>
    <mergeCell ref="M50:N51"/>
    <mergeCell ref="A48:G49"/>
    <mergeCell ref="H48:J49"/>
    <mergeCell ref="K48:L49"/>
    <mergeCell ref="M48:N49"/>
    <mergeCell ref="O48:Q49"/>
    <mergeCell ref="T48:U49"/>
    <mergeCell ref="AH50:AJ51"/>
    <mergeCell ref="A52:B53"/>
    <mergeCell ref="C52:G53"/>
    <mergeCell ref="H52:J53"/>
    <mergeCell ref="K52:L53"/>
    <mergeCell ref="M52:N53"/>
    <mergeCell ref="O52:Q53"/>
    <mergeCell ref="T52:U53"/>
    <mergeCell ref="V52:Z53"/>
    <mergeCell ref="AA52:AC53"/>
    <mergeCell ref="O50:Q51"/>
    <mergeCell ref="T50:U51"/>
    <mergeCell ref="V50:Z51"/>
    <mergeCell ref="AA50:AC51"/>
    <mergeCell ref="AD50:AE51"/>
    <mergeCell ref="AF50:AG51"/>
    <mergeCell ref="A56:B57"/>
    <mergeCell ref="C56:G57"/>
    <mergeCell ref="H56:J57"/>
    <mergeCell ref="K56:L57"/>
    <mergeCell ref="M56:N57"/>
    <mergeCell ref="O56:Q57"/>
    <mergeCell ref="AD52:AE53"/>
    <mergeCell ref="AF52:AG53"/>
    <mergeCell ref="AH52:AJ53"/>
    <mergeCell ref="A54:B55"/>
    <mergeCell ref="C54:G55"/>
    <mergeCell ref="H54:J55"/>
    <mergeCell ref="K54:L55"/>
    <mergeCell ref="M54:N55"/>
    <mergeCell ref="O54:Q55"/>
    <mergeCell ref="T54:Z55"/>
    <mergeCell ref="T56:U57"/>
    <mergeCell ref="V56:Z57"/>
    <mergeCell ref="AA56:AC57"/>
    <mergeCell ref="AD56:AE57"/>
    <mergeCell ref="AF56:AG57"/>
    <mergeCell ref="AH56:AJ57"/>
    <mergeCell ref="AA54:AC55"/>
    <mergeCell ref="AD54:AE55"/>
    <mergeCell ref="AF54:AG55"/>
    <mergeCell ref="AH54:AJ55"/>
    <mergeCell ref="T58:U59"/>
    <mergeCell ref="V58:Z59"/>
    <mergeCell ref="AA58:AC59"/>
    <mergeCell ref="AD58:AE59"/>
    <mergeCell ref="AF58:AG59"/>
    <mergeCell ref="AH58:AJ59"/>
    <mergeCell ref="A58:B59"/>
    <mergeCell ref="C58:G59"/>
    <mergeCell ref="H58:J59"/>
    <mergeCell ref="K58:L59"/>
    <mergeCell ref="M58:N59"/>
    <mergeCell ref="O58:Q59"/>
    <mergeCell ref="V60:Z61"/>
    <mergeCell ref="AA60:AC61"/>
    <mergeCell ref="AD60:AE61"/>
    <mergeCell ref="AF60:AG61"/>
    <mergeCell ref="AH60:AJ61"/>
    <mergeCell ref="A62:B63"/>
    <mergeCell ref="C62:G63"/>
    <mergeCell ref="H62:J63"/>
    <mergeCell ref="K62:L63"/>
    <mergeCell ref="M62:N63"/>
    <mergeCell ref="A60:G61"/>
    <mergeCell ref="H60:J61"/>
    <mergeCell ref="K60:L61"/>
    <mergeCell ref="M60:N61"/>
    <mergeCell ref="O60:Q61"/>
    <mergeCell ref="T60:U61"/>
    <mergeCell ref="AH62:AJ63"/>
    <mergeCell ref="A64:B65"/>
    <mergeCell ref="C64:G65"/>
    <mergeCell ref="H64:J65"/>
    <mergeCell ref="K64:L65"/>
    <mergeCell ref="M64:N65"/>
    <mergeCell ref="O64:Q65"/>
    <mergeCell ref="T64:U65"/>
    <mergeCell ref="V64:Z65"/>
    <mergeCell ref="AA64:AC65"/>
    <mergeCell ref="O62:Q63"/>
    <mergeCell ref="T62:U63"/>
    <mergeCell ref="V62:Z63"/>
    <mergeCell ref="AA62:AC63"/>
    <mergeCell ref="AD62:AE63"/>
    <mergeCell ref="AF62:AG63"/>
    <mergeCell ref="AD64:AE65"/>
    <mergeCell ref="AF64:AG65"/>
    <mergeCell ref="AH64:AJ65"/>
    <mergeCell ref="A66:B67"/>
    <mergeCell ref="C66:G67"/>
    <mergeCell ref="H66:J67"/>
    <mergeCell ref="K66:L67"/>
    <mergeCell ref="M66:N67"/>
    <mergeCell ref="O66:Q67"/>
    <mergeCell ref="T66:U67"/>
    <mergeCell ref="V66:Z67"/>
    <mergeCell ref="AA66:AC67"/>
    <mergeCell ref="AD66:AE67"/>
    <mergeCell ref="AF66:AG67"/>
    <mergeCell ref="AH66:AJ67"/>
    <mergeCell ref="A68:B69"/>
    <mergeCell ref="C68:G69"/>
    <mergeCell ref="H68:J69"/>
    <mergeCell ref="K68:L69"/>
    <mergeCell ref="M68:N69"/>
    <mergeCell ref="AH70:AJ71"/>
    <mergeCell ref="AH68:AJ69"/>
    <mergeCell ref="A70:G71"/>
    <mergeCell ref="H70:J71"/>
    <mergeCell ref="K70:L71"/>
    <mergeCell ref="M70:N71"/>
    <mergeCell ref="O70:Q71"/>
    <mergeCell ref="T70:Z71"/>
    <mergeCell ref="AA70:AC71"/>
    <mergeCell ref="AD70:AE71"/>
    <mergeCell ref="AF70:AG71"/>
    <mergeCell ref="O68:Q69"/>
    <mergeCell ref="T68:U69"/>
    <mergeCell ref="V68:Z69"/>
    <mergeCell ref="AA68:AC69"/>
    <mergeCell ref="AD68:AE69"/>
    <mergeCell ref="AF68:AG69"/>
  </mergeCells>
  <phoneticPr fontId="3"/>
  <conditionalFormatting sqref="L10:N29">
    <cfRule type="cellIs" dxfId="3" priority="1" stopIfTrue="1" operator="lessThan">
      <formula>0</formula>
    </cfRule>
    <cfRule type="expression" dxfId="2" priority="3" stopIfTrue="1">
      <formula>0</formula>
    </cfRule>
  </conditionalFormatting>
  <dataValidations count="3">
    <dataValidation type="list" allowBlank="1" showInputMessage="1" showErrorMessage="1" promptTitle="主管部門を選択してください" sqref="B10:E11" xr:uid="{DCEC5917-94D8-4695-9126-CDFBC52B208C}">
      <formula1>"安全衛生・環境室,ﾌﾟﾗﾝﾄ)建設,ﾌﾟﾗﾝﾄ)整備,製鉄ﾌﾟﾗﾝﾄ,ものづくり技術,ｿﾘｭｰｼｮﾝ共創,NSES,派遣・業務委託"</formula1>
    </dataValidation>
    <dataValidation type="list" allowBlank="1" showInputMessage="1" showErrorMessage="1" promptTitle="主管部門を選択してください" sqref="B12:E23" xr:uid="{9E56B5FE-C91D-4307-B441-983487BB65EC}">
      <formula1>"安全衛生・環境室,ﾌﾟﾗﾝﾄ)建設,ﾌﾟﾗﾝﾄ)整備,製鉄ﾌﾟﾗﾝﾄ,ものづくり技術,ｿﾘｭｰｼｮﾝ共創,日鉄環境ｴﾈﾙｷﾞｰｿﾘｭｰｼｮﾝ㈱,派遣・業務委託"</formula1>
    </dataValidation>
    <dataValidation type="list" allowBlank="1" showInputMessage="1" showErrorMessage="1" sqref="A38:B47 A50:B59 A62:B69 T40:U53 T56:U69 AM12 AM14 AM16 AM20 AM22 AM24 AM28 AM30 AM32" xr:uid="{7D8AA987-CAB5-4E45-AB26-FE82E12949F8}">
      <formula1>"安全衛生・環境室,ﾌﾟﾗﾝﾄ)建設,ﾌﾟﾗﾝﾄ)整備,製鉄ﾌﾟﾗﾝﾄ,ものづくり技術,ｿﾘｭｰｼｮﾝ共創,NSES,派遣・業務委託"</formula1>
    </dataValidation>
  </dataValidations>
  <pageMargins left="0.39370078740157483" right="0.19685039370078741" top="0" bottom="0" header="0.51181102362204722" footer="0.51181102362204722"/>
  <pageSetup paperSize="8" scale="95" orientation="landscape" cellComments="asDisplayed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82011-8228-4AF8-B697-165357326E66}">
  <dimension ref="A1:BB130"/>
  <sheetViews>
    <sheetView zoomScale="70" zoomScaleNormal="70" workbookViewId="0">
      <selection activeCell="B74" sqref="B74"/>
    </sheetView>
  </sheetViews>
  <sheetFormatPr defaultRowHeight="13.2" x14ac:dyDescent="0.2"/>
  <cols>
    <col min="1" max="1" width="4.88671875" customWidth="1"/>
    <col min="2" max="5" width="5.6640625" customWidth="1"/>
    <col min="6" max="14" width="3.6640625" customWidth="1"/>
    <col min="15" max="17" width="4.6640625" customWidth="1"/>
    <col min="18" max="18" width="1.6640625" customWidth="1"/>
    <col min="19" max="19" width="4.6640625" customWidth="1"/>
    <col min="20" max="20" width="8.109375" customWidth="1"/>
    <col min="21" max="21" width="9.44140625" customWidth="1"/>
    <col min="22" max="24" width="12.6640625" customWidth="1"/>
    <col min="25" max="25" width="10.33203125" customWidth="1"/>
    <col min="26" max="26" width="3.6640625" customWidth="1"/>
    <col min="27" max="27" width="9.44140625" customWidth="1"/>
    <col min="28" max="30" width="12.6640625" customWidth="1"/>
    <col min="31" max="31" width="10.33203125" customWidth="1"/>
    <col min="32" max="32" width="3.6640625" customWidth="1"/>
    <col min="33" max="35" width="4.6640625" customWidth="1"/>
    <col min="36" max="36" width="1.6640625" customWidth="1"/>
    <col min="37" max="40" width="4.6640625" customWidth="1"/>
    <col min="41" max="41" width="5.109375" customWidth="1"/>
    <col min="42" max="49" width="3.6640625" customWidth="1"/>
    <col min="50" max="53" width="4.6640625" customWidth="1"/>
  </cols>
  <sheetData>
    <row r="1" spans="1:54" x14ac:dyDescent="0.2">
      <c r="A1" s="266" t="s">
        <v>52</v>
      </c>
      <c r="B1" s="266"/>
      <c r="C1" s="266"/>
      <c r="D1" s="266"/>
      <c r="E1" s="266"/>
      <c r="F1" s="266"/>
      <c r="G1" s="266"/>
    </row>
    <row r="2" spans="1:54" x14ac:dyDescent="0.2">
      <c r="A2" s="267"/>
      <c r="B2" s="267"/>
      <c r="C2" s="267"/>
      <c r="D2" s="267"/>
      <c r="E2" s="267"/>
      <c r="F2" s="267"/>
      <c r="G2" s="267"/>
    </row>
    <row r="3" spans="1:54" ht="21" customHeight="1" x14ac:dyDescent="0.2">
      <c r="A3" s="267"/>
      <c r="B3" s="267"/>
      <c r="C3" s="267"/>
      <c r="D3" s="267"/>
      <c r="E3" s="267"/>
      <c r="F3" s="267"/>
      <c r="G3" s="267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4" ht="21" customHeight="1" x14ac:dyDescent="0.2">
      <c r="A4" s="369" t="s">
        <v>57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63"/>
      <c r="AI4" s="63"/>
      <c r="AJ4" s="63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4" ht="21" customHeight="1" x14ac:dyDescent="0.2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63"/>
      <c r="AI5" s="63"/>
      <c r="AJ5" s="63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1:54" ht="10.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4" ht="22.5" customHeight="1" x14ac:dyDescent="0.2">
      <c r="A7" s="1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1:54" ht="12" customHeight="1" x14ac:dyDescent="0.2">
      <c r="A8" s="260" t="s">
        <v>2</v>
      </c>
      <c r="B8" s="260"/>
      <c r="C8" s="260"/>
      <c r="D8" s="260"/>
      <c r="E8" s="260"/>
      <c r="F8" s="258" t="s">
        <v>3</v>
      </c>
      <c r="G8" s="261"/>
      <c r="H8" s="261"/>
      <c r="I8" s="258" t="s">
        <v>23</v>
      </c>
      <c r="J8" s="262"/>
      <c r="K8" s="262"/>
      <c r="L8" s="263" t="s">
        <v>28</v>
      </c>
      <c r="M8" s="263"/>
      <c r="N8" s="263"/>
      <c r="O8" s="258" t="s">
        <v>4</v>
      </c>
      <c r="P8" s="262"/>
      <c r="Q8" s="262"/>
      <c r="R8" s="4"/>
      <c r="S8" s="4"/>
      <c r="T8" s="4"/>
      <c r="U8" s="195" t="s">
        <v>54</v>
      </c>
      <c r="V8" s="195"/>
      <c r="W8" s="195"/>
      <c r="X8" s="4"/>
      <c r="Y8" s="4"/>
      <c r="Z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11"/>
      <c r="AZ8" s="11"/>
      <c r="BA8" s="11"/>
      <c r="BB8" s="11"/>
    </row>
    <row r="9" spans="1:54" ht="12" customHeight="1" thickBot="1" x14ac:dyDescent="0.25">
      <c r="A9" s="260"/>
      <c r="B9" s="260"/>
      <c r="C9" s="260"/>
      <c r="D9" s="260"/>
      <c r="E9" s="260"/>
      <c r="F9" s="193"/>
      <c r="G9" s="193"/>
      <c r="H9" s="193"/>
      <c r="I9" s="312"/>
      <c r="J9" s="312"/>
      <c r="K9" s="312"/>
      <c r="L9" s="263"/>
      <c r="M9" s="263"/>
      <c r="N9" s="263"/>
      <c r="O9" s="312"/>
      <c r="P9" s="312"/>
      <c r="Q9" s="312"/>
      <c r="R9" s="4"/>
      <c r="S9" s="4"/>
      <c r="T9" s="4"/>
      <c r="U9" s="195"/>
      <c r="V9" s="195"/>
      <c r="W9" s="195"/>
      <c r="X9" s="4"/>
      <c r="Y9" s="4"/>
      <c r="Z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11"/>
      <c r="AZ9" s="11"/>
      <c r="BA9" s="11"/>
      <c r="BB9" s="11"/>
    </row>
    <row r="10" spans="1:54" ht="12" customHeight="1" x14ac:dyDescent="0.2">
      <c r="A10" s="249" t="s">
        <v>55</v>
      </c>
      <c r="B10" s="197" t="s">
        <v>8</v>
      </c>
      <c r="C10" s="198"/>
      <c r="D10" s="198"/>
      <c r="E10" s="313"/>
      <c r="F10" s="314">
        <v>49</v>
      </c>
      <c r="G10" s="315"/>
      <c r="H10" s="316"/>
      <c r="I10" s="320">
        <v>22</v>
      </c>
      <c r="J10" s="321"/>
      <c r="K10" s="322"/>
      <c r="L10" s="326">
        <f>ROUNDUP(F10/22,0)</f>
        <v>3</v>
      </c>
      <c r="M10" s="188"/>
      <c r="N10" s="327"/>
      <c r="O10" s="320">
        <v>377</v>
      </c>
      <c r="P10" s="321"/>
      <c r="Q10" s="322"/>
      <c r="R10" s="4"/>
      <c r="S10" s="4"/>
      <c r="T10" s="4"/>
      <c r="U10" s="51"/>
      <c r="V10" s="366" t="s">
        <v>51</v>
      </c>
      <c r="W10" s="367"/>
      <c r="X10" s="368"/>
      <c r="Y10" s="51"/>
      <c r="Z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11"/>
      <c r="AZ10" s="11"/>
      <c r="BA10" s="11"/>
      <c r="BB10" s="11"/>
    </row>
    <row r="11" spans="1:54" ht="12" customHeight="1" thickBot="1" x14ac:dyDescent="0.25">
      <c r="A11" s="250"/>
      <c r="B11" s="198"/>
      <c r="C11" s="198"/>
      <c r="D11" s="198"/>
      <c r="E11" s="313"/>
      <c r="F11" s="317"/>
      <c r="G11" s="318"/>
      <c r="H11" s="319"/>
      <c r="I11" s="323"/>
      <c r="J11" s="324"/>
      <c r="K11" s="325"/>
      <c r="L11" s="326"/>
      <c r="M11" s="188"/>
      <c r="N11" s="327"/>
      <c r="O11" s="323"/>
      <c r="P11" s="324"/>
      <c r="Q11" s="325"/>
      <c r="R11" s="4"/>
      <c r="S11" s="4"/>
      <c r="T11" s="4"/>
      <c r="U11" s="206" t="s">
        <v>47</v>
      </c>
      <c r="V11" s="206" t="s">
        <v>44</v>
      </c>
      <c r="W11" s="206" t="s">
        <v>45</v>
      </c>
      <c r="X11" s="206" t="s">
        <v>46</v>
      </c>
      <c r="Y11" s="261" t="s">
        <v>48</v>
      </c>
      <c r="Z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11"/>
      <c r="AZ11" s="11"/>
      <c r="BA11" s="11"/>
      <c r="BB11" s="11"/>
    </row>
    <row r="12" spans="1:54" ht="12" customHeight="1" thickBot="1" x14ac:dyDescent="0.25">
      <c r="A12" s="250"/>
      <c r="B12" s="328"/>
      <c r="C12" s="329"/>
      <c r="D12" s="329"/>
      <c r="E12" s="330"/>
      <c r="F12" s="334"/>
      <c r="G12" s="334"/>
      <c r="H12" s="334"/>
      <c r="I12" s="335"/>
      <c r="J12" s="335"/>
      <c r="K12" s="335"/>
      <c r="L12" s="188">
        <f>ROUNDUP(F12/22,0)</f>
        <v>0</v>
      </c>
      <c r="M12" s="188"/>
      <c r="N12" s="188"/>
      <c r="O12" s="334"/>
      <c r="P12" s="334"/>
      <c r="Q12" s="334"/>
      <c r="R12" s="4"/>
      <c r="S12" s="4"/>
      <c r="T12" s="4"/>
      <c r="U12" s="236"/>
      <c r="V12" s="206"/>
      <c r="W12" s="206"/>
      <c r="X12" s="206"/>
      <c r="Y12" s="261"/>
      <c r="Z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11"/>
      <c r="AZ12" s="11"/>
      <c r="BA12" s="11"/>
      <c r="BB12" s="11"/>
    </row>
    <row r="13" spans="1:54" ht="12" customHeight="1" x14ac:dyDescent="0.2">
      <c r="A13" s="250"/>
      <c r="B13" s="331"/>
      <c r="C13" s="332"/>
      <c r="D13" s="332"/>
      <c r="E13" s="333"/>
      <c r="F13" s="93"/>
      <c r="G13" s="93"/>
      <c r="H13" s="93"/>
      <c r="I13" s="186"/>
      <c r="J13" s="186"/>
      <c r="K13" s="186"/>
      <c r="L13" s="188"/>
      <c r="M13" s="188"/>
      <c r="N13" s="188"/>
      <c r="O13" s="93"/>
      <c r="P13" s="93"/>
      <c r="Q13" s="93"/>
      <c r="R13" s="4"/>
      <c r="S13" s="4"/>
      <c r="T13" s="4"/>
      <c r="U13" s="59">
        <v>1</v>
      </c>
      <c r="V13" s="56">
        <v>8</v>
      </c>
      <c r="W13" s="50">
        <v>8</v>
      </c>
      <c r="X13" s="50"/>
      <c r="Y13" s="50">
        <v>2</v>
      </c>
      <c r="Z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11"/>
      <c r="AZ13" s="11"/>
      <c r="BA13" s="11"/>
      <c r="BB13" s="11"/>
    </row>
    <row r="14" spans="1:54" ht="12" customHeight="1" x14ac:dyDescent="0.2">
      <c r="A14" s="250"/>
      <c r="B14" s="198"/>
      <c r="C14" s="197"/>
      <c r="D14" s="197"/>
      <c r="E14" s="197"/>
      <c r="F14" s="93"/>
      <c r="G14" s="93"/>
      <c r="H14" s="93"/>
      <c r="I14" s="186"/>
      <c r="J14" s="186"/>
      <c r="K14" s="186"/>
      <c r="L14" s="188">
        <f>ROUNDUP(F14/22,0)</f>
        <v>0</v>
      </c>
      <c r="M14" s="188"/>
      <c r="N14" s="188"/>
      <c r="O14" s="93"/>
      <c r="P14" s="93"/>
      <c r="Q14" s="93"/>
      <c r="R14" s="4"/>
      <c r="S14" s="4"/>
      <c r="T14" s="4"/>
      <c r="U14" s="60">
        <v>2</v>
      </c>
      <c r="V14" s="56">
        <v>8</v>
      </c>
      <c r="W14" s="50">
        <v>8</v>
      </c>
      <c r="X14" s="50"/>
      <c r="Y14" s="50">
        <v>2</v>
      </c>
      <c r="Z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11"/>
      <c r="AZ14" s="11"/>
      <c r="BA14" s="11"/>
      <c r="BB14" s="11"/>
    </row>
    <row r="15" spans="1:54" ht="12" customHeight="1" x14ac:dyDescent="0.2">
      <c r="A15" s="250"/>
      <c r="B15" s="197"/>
      <c r="C15" s="197"/>
      <c r="D15" s="197"/>
      <c r="E15" s="197"/>
      <c r="F15" s="93"/>
      <c r="G15" s="93"/>
      <c r="H15" s="93"/>
      <c r="I15" s="186"/>
      <c r="J15" s="186"/>
      <c r="K15" s="186"/>
      <c r="L15" s="188"/>
      <c r="M15" s="188"/>
      <c r="N15" s="188"/>
      <c r="O15" s="93"/>
      <c r="P15" s="93"/>
      <c r="Q15" s="93"/>
      <c r="R15" s="4"/>
      <c r="S15" s="4"/>
      <c r="T15" s="4"/>
      <c r="U15" s="60">
        <v>3</v>
      </c>
      <c r="V15" s="56">
        <v>8</v>
      </c>
      <c r="W15" s="50">
        <v>8</v>
      </c>
      <c r="X15" s="50">
        <v>4</v>
      </c>
      <c r="Y15" s="50">
        <v>3</v>
      </c>
      <c r="Z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11"/>
      <c r="AZ15" s="11"/>
      <c r="BA15" s="11"/>
      <c r="BB15" s="11"/>
    </row>
    <row r="16" spans="1:54" ht="12" customHeight="1" x14ac:dyDescent="0.2">
      <c r="A16" s="250"/>
      <c r="B16" s="198"/>
      <c r="C16" s="197"/>
      <c r="D16" s="197"/>
      <c r="E16" s="197"/>
      <c r="F16" s="93"/>
      <c r="G16" s="93"/>
      <c r="H16" s="93"/>
      <c r="I16" s="186"/>
      <c r="J16" s="186"/>
      <c r="K16" s="186"/>
      <c r="L16" s="188">
        <f>ROUNDUP(F16/22,0)</f>
        <v>0</v>
      </c>
      <c r="M16" s="188"/>
      <c r="N16" s="188"/>
      <c r="O16" s="93"/>
      <c r="P16" s="93"/>
      <c r="Q16" s="93"/>
      <c r="R16" s="4"/>
      <c r="S16" s="4"/>
      <c r="T16" s="4"/>
      <c r="U16" s="61">
        <v>4</v>
      </c>
      <c r="V16" s="57"/>
      <c r="W16" s="55"/>
      <c r="X16" s="55"/>
      <c r="Y16" s="55"/>
      <c r="Z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11"/>
      <c r="AZ16" s="11"/>
      <c r="BA16" s="11"/>
      <c r="BB16" s="11"/>
    </row>
    <row r="17" spans="1:54" ht="12" customHeight="1" x14ac:dyDescent="0.2">
      <c r="A17" s="250"/>
      <c r="B17" s="197"/>
      <c r="C17" s="197"/>
      <c r="D17" s="197"/>
      <c r="E17" s="197"/>
      <c r="F17" s="93"/>
      <c r="G17" s="93"/>
      <c r="H17" s="93"/>
      <c r="I17" s="186"/>
      <c r="J17" s="186"/>
      <c r="K17" s="186"/>
      <c r="L17" s="188"/>
      <c r="M17" s="188"/>
      <c r="N17" s="188"/>
      <c r="O17" s="93"/>
      <c r="P17" s="93"/>
      <c r="Q17" s="93"/>
      <c r="R17" s="4"/>
      <c r="S17" s="4"/>
      <c r="T17" s="4"/>
      <c r="U17" s="61">
        <v>5</v>
      </c>
      <c r="V17" s="57"/>
      <c r="W17" s="55"/>
      <c r="X17" s="55"/>
      <c r="Y17" s="55"/>
      <c r="Z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11"/>
      <c r="AZ17" s="11"/>
      <c r="BA17" s="11"/>
      <c r="BB17" s="11"/>
    </row>
    <row r="18" spans="1:54" ht="12" customHeight="1" x14ac:dyDescent="0.2">
      <c r="A18" s="250"/>
      <c r="B18" s="198"/>
      <c r="C18" s="198"/>
      <c r="D18" s="198"/>
      <c r="E18" s="198"/>
      <c r="F18" s="93"/>
      <c r="G18" s="93"/>
      <c r="H18" s="93"/>
      <c r="I18" s="186"/>
      <c r="J18" s="186"/>
      <c r="K18" s="186"/>
      <c r="L18" s="188">
        <f>ROUNDUP(F18/22,0)</f>
        <v>0</v>
      </c>
      <c r="M18" s="188"/>
      <c r="N18" s="188"/>
      <c r="O18" s="93"/>
      <c r="P18" s="93"/>
      <c r="Q18" s="93"/>
      <c r="R18" s="4"/>
      <c r="S18" s="4"/>
      <c r="T18" s="4"/>
      <c r="U18" s="60">
        <v>6</v>
      </c>
      <c r="V18" s="56">
        <v>8</v>
      </c>
      <c r="W18" s="50">
        <v>8</v>
      </c>
      <c r="X18" s="50"/>
      <c r="Y18" s="50">
        <v>2</v>
      </c>
      <c r="Z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11"/>
      <c r="AZ18" s="11"/>
      <c r="BA18" s="11"/>
      <c r="BB18" s="11"/>
    </row>
    <row r="19" spans="1:54" ht="12" customHeight="1" x14ac:dyDescent="0.2">
      <c r="A19" s="250"/>
      <c r="B19" s="198"/>
      <c r="C19" s="198"/>
      <c r="D19" s="198"/>
      <c r="E19" s="198"/>
      <c r="F19" s="93"/>
      <c r="G19" s="93"/>
      <c r="H19" s="93"/>
      <c r="I19" s="186"/>
      <c r="J19" s="186"/>
      <c r="K19" s="186"/>
      <c r="L19" s="188"/>
      <c r="M19" s="188"/>
      <c r="N19" s="188"/>
      <c r="O19" s="93"/>
      <c r="P19" s="93"/>
      <c r="Q19" s="93"/>
      <c r="R19" s="4"/>
      <c r="S19" s="4"/>
      <c r="T19" s="4"/>
      <c r="U19" s="60">
        <v>7</v>
      </c>
      <c r="V19" s="56">
        <v>8</v>
      </c>
      <c r="W19" s="50">
        <v>8</v>
      </c>
      <c r="X19" s="50"/>
      <c r="Y19" s="50">
        <v>2</v>
      </c>
      <c r="Z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11"/>
      <c r="AZ19" s="11"/>
      <c r="BA19" s="11"/>
      <c r="BB19" s="11"/>
    </row>
    <row r="20" spans="1:54" ht="12" customHeight="1" x14ac:dyDescent="0.2">
      <c r="A20" s="250"/>
      <c r="B20" s="339"/>
      <c r="C20" s="339"/>
      <c r="D20" s="339"/>
      <c r="E20" s="339"/>
      <c r="F20" s="100"/>
      <c r="G20" s="108"/>
      <c r="H20" s="101"/>
      <c r="I20" s="281"/>
      <c r="J20" s="282"/>
      <c r="K20" s="283"/>
      <c r="L20" s="188">
        <f>ROUNDUP(F20/22,0)</f>
        <v>0</v>
      </c>
      <c r="M20" s="188"/>
      <c r="N20" s="188"/>
      <c r="O20" s="93"/>
      <c r="P20" s="93"/>
      <c r="Q20" s="93"/>
      <c r="R20" s="4"/>
      <c r="S20" s="4"/>
      <c r="T20" s="4"/>
      <c r="U20" s="60">
        <v>8</v>
      </c>
      <c r="V20" s="56">
        <v>8</v>
      </c>
      <c r="W20" s="50">
        <v>8</v>
      </c>
      <c r="X20" s="50"/>
      <c r="Y20" s="50">
        <v>2</v>
      </c>
      <c r="Z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11"/>
      <c r="AZ20" s="11"/>
      <c r="BA20" s="11"/>
      <c r="BB20" s="11"/>
    </row>
    <row r="21" spans="1:54" ht="12" customHeight="1" x14ac:dyDescent="0.2">
      <c r="A21" s="250"/>
      <c r="B21" s="339"/>
      <c r="C21" s="339"/>
      <c r="D21" s="339"/>
      <c r="E21" s="339"/>
      <c r="F21" s="121"/>
      <c r="G21" s="122"/>
      <c r="H21" s="123"/>
      <c r="I21" s="284"/>
      <c r="J21" s="285"/>
      <c r="K21" s="286"/>
      <c r="L21" s="188"/>
      <c r="M21" s="188"/>
      <c r="N21" s="188"/>
      <c r="O21" s="93"/>
      <c r="P21" s="93"/>
      <c r="Q21" s="93"/>
      <c r="R21" s="4"/>
      <c r="S21" s="4"/>
      <c r="T21" s="4"/>
      <c r="U21" s="60">
        <v>9</v>
      </c>
      <c r="V21" s="56">
        <v>8</v>
      </c>
      <c r="W21" s="50">
        <v>8</v>
      </c>
      <c r="X21" s="50"/>
      <c r="Y21" s="50">
        <v>2</v>
      </c>
      <c r="Z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11"/>
      <c r="AZ21" s="11"/>
      <c r="BA21" s="11"/>
      <c r="BB21" s="11"/>
    </row>
    <row r="22" spans="1:54" ht="12" customHeight="1" x14ac:dyDescent="0.2">
      <c r="A22" s="250"/>
      <c r="B22" s="336"/>
      <c r="C22" s="337"/>
      <c r="D22" s="337"/>
      <c r="E22" s="338"/>
      <c r="F22" s="108"/>
      <c r="G22" s="108"/>
      <c r="H22" s="101"/>
      <c r="I22" s="281"/>
      <c r="J22" s="282"/>
      <c r="K22" s="283"/>
      <c r="L22" s="188">
        <f>ROUNDUP(F22/22,0)</f>
        <v>0</v>
      </c>
      <c r="M22" s="188"/>
      <c r="N22" s="188"/>
      <c r="O22" s="93"/>
      <c r="P22" s="93"/>
      <c r="Q22" s="93"/>
      <c r="R22" s="4"/>
      <c r="S22" s="4"/>
      <c r="T22" s="4"/>
      <c r="U22" s="60">
        <v>10</v>
      </c>
      <c r="V22" s="56">
        <v>8</v>
      </c>
      <c r="W22" s="50">
        <v>8</v>
      </c>
      <c r="X22" s="50">
        <v>4</v>
      </c>
      <c r="Y22" s="50">
        <v>3</v>
      </c>
      <c r="Z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11"/>
      <c r="AZ22" s="11"/>
      <c r="BA22" s="11"/>
      <c r="BB22" s="11"/>
    </row>
    <row r="23" spans="1:54" ht="12" customHeight="1" x14ac:dyDescent="0.2">
      <c r="A23" s="250"/>
      <c r="B23" s="336"/>
      <c r="C23" s="337"/>
      <c r="D23" s="337"/>
      <c r="E23" s="338"/>
      <c r="F23" s="122"/>
      <c r="G23" s="122"/>
      <c r="H23" s="123"/>
      <c r="I23" s="284"/>
      <c r="J23" s="285"/>
      <c r="K23" s="286"/>
      <c r="L23" s="188"/>
      <c r="M23" s="188"/>
      <c r="N23" s="188"/>
      <c r="O23" s="93"/>
      <c r="P23" s="93"/>
      <c r="Q23" s="93"/>
      <c r="R23" s="4"/>
      <c r="S23" s="4"/>
      <c r="T23" s="4"/>
      <c r="U23" s="61">
        <v>11</v>
      </c>
      <c r="V23" s="57"/>
      <c r="W23" s="55"/>
      <c r="X23" s="55"/>
      <c r="Y23" s="55"/>
      <c r="Z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11"/>
      <c r="AZ23" s="11"/>
      <c r="BA23" s="11"/>
      <c r="BB23" s="11"/>
    </row>
    <row r="24" spans="1:54" ht="12" customHeight="1" x14ac:dyDescent="0.2">
      <c r="A24" s="250"/>
      <c r="B24" s="213" t="s">
        <v>29</v>
      </c>
      <c r="C24" s="214"/>
      <c r="D24" s="214"/>
      <c r="E24" s="215"/>
      <c r="F24" s="219">
        <f>SUM(F10:H23)</f>
        <v>49</v>
      </c>
      <c r="G24" s="220"/>
      <c r="H24" s="221"/>
      <c r="I24" s="225"/>
      <c r="J24" s="226"/>
      <c r="K24" s="227"/>
      <c r="L24" s="188">
        <f>ROUNDUP(F24/22,0)</f>
        <v>3</v>
      </c>
      <c r="M24" s="188"/>
      <c r="N24" s="188"/>
      <c r="O24" s="231">
        <f>SUM(O10:Q23)</f>
        <v>377</v>
      </c>
      <c r="P24" s="231"/>
      <c r="Q24" s="231"/>
      <c r="R24" s="4"/>
      <c r="S24" s="4"/>
      <c r="T24" s="4"/>
      <c r="U24" s="61">
        <v>12</v>
      </c>
      <c r="V24" s="57"/>
      <c r="W24" s="55"/>
      <c r="X24" s="55"/>
      <c r="Y24" s="55"/>
      <c r="Z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1"/>
      <c r="AZ24" s="11"/>
      <c r="BA24" s="11"/>
      <c r="BB24" s="11"/>
    </row>
    <row r="25" spans="1:54" ht="12" customHeight="1" x14ac:dyDescent="0.2">
      <c r="A25" s="251"/>
      <c r="B25" s="216"/>
      <c r="C25" s="217"/>
      <c r="D25" s="217"/>
      <c r="E25" s="218"/>
      <c r="F25" s="222"/>
      <c r="G25" s="223"/>
      <c r="H25" s="224"/>
      <c r="I25" s="228"/>
      <c r="J25" s="229"/>
      <c r="K25" s="230"/>
      <c r="L25" s="188"/>
      <c r="M25" s="188"/>
      <c r="N25" s="188"/>
      <c r="O25" s="231"/>
      <c r="P25" s="231"/>
      <c r="Q25" s="231"/>
      <c r="R25" s="4"/>
      <c r="S25" s="4"/>
      <c r="T25" s="4"/>
      <c r="U25" s="60">
        <v>13</v>
      </c>
      <c r="V25" s="56">
        <v>8</v>
      </c>
      <c r="W25" s="50">
        <v>8</v>
      </c>
      <c r="X25" s="50"/>
      <c r="Y25" s="50">
        <v>2</v>
      </c>
      <c r="Z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11"/>
      <c r="AZ25" s="11"/>
      <c r="BA25" s="11"/>
      <c r="BB25" s="11"/>
    </row>
    <row r="26" spans="1:54" ht="12" customHeight="1" x14ac:dyDescent="0.2">
      <c r="A26" s="207" t="s">
        <v>9</v>
      </c>
      <c r="B26" s="208"/>
      <c r="C26" s="208"/>
      <c r="D26" s="208"/>
      <c r="E26" s="209"/>
      <c r="F26" s="93"/>
      <c r="G26" s="93"/>
      <c r="H26" s="93"/>
      <c r="I26" s="186"/>
      <c r="J26" s="186"/>
      <c r="K26" s="186"/>
      <c r="L26" s="188">
        <f>ROUNDUP(F26/22,0)</f>
        <v>0</v>
      </c>
      <c r="M26" s="188"/>
      <c r="N26" s="188"/>
      <c r="O26" s="93"/>
      <c r="P26" s="93"/>
      <c r="Q26" s="93"/>
      <c r="R26" s="4"/>
      <c r="S26" s="4"/>
      <c r="T26" s="4"/>
      <c r="U26" s="60">
        <v>14</v>
      </c>
      <c r="V26" s="56">
        <v>8</v>
      </c>
      <c r="W26" s="50">
        <v>8</v>
      </c>
      <c r="X26" s="50"/>
      <c r="Y26" s="50">
        <v>2</v>
      </c>
      <c r="Z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11"/>
      <c r="AZ26" s="11"/>
      <c r="BA26" s="11"/>
      <c r="BB26" s="11"/>
    </row>
    <row r="27" spans="1:54" ht="12" customHeight="1" thickBot="1" x14ac:dyDescent="0.25">
      <c r="A27" s="210"/>
      <c r="B27" s="211"/>
      <c r="C27" s="211"/>
      <c r="D27" s="211"/>
      <c r="E27" s="212"/>
      <c r="F27" s="120"/>
      <c r="G27" s="120"/>
      <c r="H27" s="120"/>
      <c r="I27" s="187"/>
      <c r="J27" s="187"/>
      <c r="K27" s="187"/>
      <c r="L27" s="189"/>
      <c r="M27" s="189"/>
      <c r="N27" s="189"/>
      <c r="O27" s="120"/>
      <c r="P27" s="120"/>
      <c r="Q27" s="120"/>
      <c r="R27" s="4"/>
      <c r="S27" s="4"/>
      <c r="T27" s="4"/>
      <c r="U27" s="60">
        <v>15</v>
      </c>
      <c r="V27" s="56">
        <v>8</v>
      </c>
      <c r="W27" s="50">
        <v>8</v>
      </c>
      <c r="X27" s="50"/>
      <c r="Y27" s="50">
        <v>2</v>
      </c>
      <c r="Z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11"/>
      <c r="AZ27" s="11"/>
      <c r="BA27" s="11"/>
      <c r="BB27" s="11"/>
    </row>
    <row r="28" spans="1:54" ht="12" customHeight="1" x14ac:dyDescent="0.2">
      <c r="A28" s="199" t="s">
        <v>10</v>
      </c>
      <c r="B28" s="200"/>
      <c r="C28" s="201"/>
      <c r="D28" s="201"/>
      <c r="E28" s="201"/>
      <c r="F28" s="125">
        <f>SUM(F24:H27)</f>
        <v>49</v>
      </c>
      <c r="G28" s="126"/>
      <c r="H28" s="161"/>
      <c r="I28" s="204"/>
      <c r="J28" s="204"/>
      <c r="K28" s="204"/>
      <c r="L28" s="179">
        <f>ROUNDUP(F28/22,0)</f>
        <v>3</v>
      </c>
      <c r="M28" s="179"/>
      <c r="N28" s="179"/>
      <c r="O28" s="125">
        <f>SUM(O24:Q27)</f>
        <v>377</v>
      </c>
      <c r="P28" s="181"/>
      <c r="Q28" s="182"/>
      <c r="R28" s="4"/>
      <c r="S28" s="4"/>
      <c r="T28" s="4"/>
      <c r="U28" s="60">
        <v>16</v>
      </c>
      <c r="V28" s="56">
        <v>8</v>
      </c>
      <c r="W28" s="50">
        <v>8</v>
      </c>
      <c r="X28" s="50"/>
      <c r="Y28" s="50">
        <v>2</v>
      </c>
      <c r="Z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1"/>
      <c r="AZ28" s="11"/>
      <c r="BA28" s="11"/>
      <c r="BB28" s="11"/>
    </row>
    <row r="29" spans="1:54" ht="12" customHeight="1" thickBot="1" x14ac:dyDescent="0.25">
      <c r="A29" s="202"/>
      <c r="B29" s="203"/>
      <c r="C29" s="203"/>
      <c r="D29" s="203"/>
      <c r="E29" s="203"/>
      <c r="F29" s="128"/>
      <c r="G29" s="129"/>
      <c r="H29" s="162"/>
      <c r="I29" s="205"/>
      <c r="J29" s="205"/>
      <c r="K29" s="205"/>
      <c r="L29" s="180"/>
      <c r="M29" s="180"/>
      <c r="N29" s="180"/>
      <c r="O29" s="183"/>
      <c r="P29" s="184"/>
      <c r="Q29" s="185"/>
      <c r="R29" s="4"/>
      <c r="S29" s="4"/>
      <c r="T29" s="4"/>
      <c r="U29" s="60">
        <v>17</v>
      </c>
      <c r="V29" s="56">
        <v>8</v>
      </c>
      <c r="W29" s="50">
        <v>8</v>
      </c>
      <c r="X29" s="50">
        <v>4</v>
      </c>
      <c r="Y29" s="50">
        <v>3</v>
      </c>
      <c r="Z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11"/>
      <c r="AZ29" s="11"/>
      <c r="BA29" s="11"/>
      <c r="BB29" s="11"/>
    </row>
    <row r="30" spans="1:54" ht="12" customHeight="1" thickBot="1" x14ac:dyDescent="0.25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8"/>
      <c r="M30" s="18"/>
      <c r="N30" s="18"/>
      <c r="O30" s="20"/>
      <c r="P30" s="18"/>
      <c r="Q30" s="18"/>
      <c r="R30" s="4"/>
      <c r="S30" s="4"/>
      <c r="T30" s="4"/>
      <c r="U30" s="61">
        <v>18</v>
      </c>
      <c r="V30" s="57"/>
      <c r="W30" s="55"/>
      <c r="X30" s="55"/>
      <c r="Y30" s="55"/>
      <c r="Z30" s="4"/>
      <c r="AA30" s="195" t="s">
        <v>53</v>
      </c>
      <c r="AB30" s="195"/>
      <c r="AC30" s="19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11"/>
      <c r="AZ30" s="11"/>
      <c r="BA30" s="11"/>
      <c r="BB30" s="11"/>
    </row>
    <row r="31" spans="1:54" ht="12" customHeight="1" x14ac:dyDescent="0.2">
      <c r="A31" s="35"/>
      <c r="B31" s="36"/>
      <c r="C31" s="36"/>
      <c r="D31" s="36"/>
      <c r="E31" s="37"/>
      <c r="F31" s="37"/>
      <c r="G31" s="37"/>
      <c r="H31" s="37"/>
      <c r="I31" s="37"/>
      <c r="J31" s="37"/>
      <c r="K31" s="37"/>
      <c r="L31" s="38"/>
      <c r="M31" s="38"/>
      <c r="N31" s="38"/>
      <c r="O31" s="38"/>
      <c r="P31" s="38"/>
      <c r="Q31" s="39"/>
      <c r="R31" s="4"/>
      <c r="S31" s="4"/>
      <c r="T31" s="4"/>
      <c r="U31" s="61">
        <v>19</v>
      </c>
      <c r="V31" s="57"/>
      <c r="W31" s="55"/>
      <c r="X31" s="55"/>
      <c r="Y31" s="55"/>
      <c r="Z31" s="4"/>
      <c r="AA31" s="195"/>
      <c r="AB31" s="195"/>
      <c r="AC31" s="19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11"/>
      <c r="AZ31" s="11"/>
      <c r="BA31" s="11"/>
      <c r="BB31" s="11"/>
    </row>
    <row r="32" spans="1:54" ht="12" customHeight="1" x14ac:dyDescent="0.2">
      <c r="A32" s="342" t="s">
        <v>31</v>
      </c>
      <c r="B32" s="131"/>
      <c r="C32" s="131"/>
      <c r="D32" s="131"/>
      <c r="E32" s="131"/>
      <c r="F32" s="24" t="s">
        <v>32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40"/>
      <c r="R32" s="4"/>
      <c r="S32" s="4"/>
      <c r="T32" s="4"/>
      <c r="U32" s="61">
        <v>20</v>
      </c>
      <c r="V32" s="57"/>
      <c r="W32" s="55"/>
      <c r="X32" s="55"/>
      <c r="Y32" s="55"/>
      <c r="Z32" s="4"/>
      <c r="AA32" s="51"/>
      <c r="AB32" s="366" t="s">
        <v>51</v>
      </c>
      <c r="AC32" s="367"/>
      <c r="AD32" s="368"/>
      <c r="AE32" s="51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11"/>
      <c r="AZ32" s="11"/>
      <c r="BA32" s="11"/>
      <c r="BB32" s="11"/>
    </row>
    <row r="33" spans="1:54" ht="12" customHeight="1" x14ac:dyDescent="0.2">
      <c r="A33" s="131"/>
      <c r="B33" s="131"/>
      <c r="C33" s="131"/>
      <c r="D33" s="131"/>
      <c r="E33" s="131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40"/>
      <c r="R33" s="4"/>
      <c r="S33" s="4"/>
      <c r="T33" s="4"/>
      <c r="U33" s="60">
        <v>21</v>
      </c>
      <c r="V33" s="56">
        <v>8</v>
      </c>
      <c r="W33" s="50">
        <v>8</v>
      </c>
      <c r="X33" s="50"/>
      <c r="Y33" s="50">
        <v>2</v>
      </c>
      <c r="Z33" s="4"/>
      <c r="AA33" s="206" t="s">
        <v>47</v>
      </c>
      <c r="AB33" s="206" t="s">
        <v>44</v>
      </c>
      <c r="AC33" s="206" t="s">
        <v>45</v>
      </c>
      <c r="AD33" s="206" t="s">
        <v>46</v>
      </c>
      <c r="AE33" s="261" t="s">
        <v>48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11"/>
      <c r="AZ33" s="11"/>
      <c r="BA33" s="11"/>
      <c r="BB33" s="11"/>
    </row>
    <row r="34" spans="1:54" ht="12" customHeight="1" thickBot="1" x14ac:dyDescent="0.25">
      <c r="A34" s="132" t="s">
        <v>11</v>
      </c>
      <c r="B34" s="133"/>
      <c r="C34" s="132" t="s">
        <v>12</v>
      </c>
      <c r="D34" s="136"/>
      <c r="E34" s="136"/>
      <c r="F34" s="133"/>
      <c r="G34" s="138" t="s">
        <v>13</v>
      </c>
      <c r="H34" s="340"/>
      <c r="I34" s="139"/>
      <c r="J34" s="138" t="s">
        <v>14</v>
      </c>
      <c r="K34" s="139"/>
      <c r="L34" s="142" t="s">
        <v>25</v>
      </c>
      <c r="M34" s="143"/>
      <c r="N34" s="138" t="s">
        <v>4</v>
      </c>
      <c r="O34" s="340"/>
      <c r="P34" s="139"/>
      <c r="Q34" s="41"/>
      <c r="R34" s="4"/>
      <c r="S34" s="4"/>
      <c r="T34" s="4"/>
      <c r="U34" s="60">
        <v>22</v>
      </c>
      <c r="V34" s="56">
        <v>8</v>
      </c>
      <c r="W34" s="50">
        <v>8</v>
      </c>
      <c r="X34" s="50"/>
      <c r="Y34" s="50">
        <v>2</v>
      </c>
      <c r="Z34" s="4"/>
      <c r="AA34" s="236"/>
      <c r="AB34" s="206"/>
      <c r="AC34" s="206"/>
      <c r="AD34" s="206"/>
      <c r="AE34" s="261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11"/>
      <c r="AZ34" s="11"/>
      <c r="BA34" s="11"/>
      <c r="BB34" s="11"/>
    </row>
    <row r="35" spans="1:54" ht="12" customHeight="1" x14ac:dyDescent="0.2">
      <c r="A35" s="134"/>
      <c r="B35" s="135"/>
      <c r="C35" s="134"/>
      <c r="D35" s="137"/>
      <c r="E35" s="137"/>
      <c r="F35" s="135"/>
      <c r="G35" s="140"/>
      <c r="H35" s="341"/>
      <c r="I35" s="141"/>
      <c r="J35" s="140"/>
      <c r="K35" s="141"/>
      <c r="L35" s="144"/>
      <c r="M35" s="145"/>
      <c r="N35" s="140"/>
      <c r="O35" s="341"/>
      <c r="P35" s="141"/>
      <c r="Q35" s="42"/>
      <c r="R35" s="4"/>
      <c r="S35" s="4"/>
      <c r="T35" s="4"/>
      <c r="U35" s="60">
        <v>23</v>
      </c>
      <c r="V35" s="56">
        <v>8</v>
      </c>
      <c r="W35" s="50">
        <v>8</v>
      </c>
      <c r="X35" s="50"/>
      <c r="Y35" s="50">
        <v>2</v>
      </c>
      <c r="Z35" s="4"/>
      <c r="AA35" s="59">
        <v>1</v>
      </c>
      <c r="AB35" s="56"/>
      <c r="AC35" s="50"/>
      <c r="AD35" s="50"/>
      <c r="AE35" s="5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11"/>
      <c r="AZ35" s="11"/>
      <c r="BA35" s="11"/>
      <c r="BB35" s="11"/>
    </row>
    <row r="36" spans="1:54" ht="12" customHeight="1" x14ac:dyDescent="0.2">
      <c r="A36" s="343" t="s">
        <v>22</v>
      </c>
      <c r="B36" s="343"/>
      <c r="C36" s="291"/>
      <c r="D36" s="291"/>
      <c r="E36" s="291"/>
      <c r="F36" s="291"/>
      <c r="G36" s="93"/>
      <c r="H36" s="93"/>
      <c r="I36" s="93"/>
      <c r="J36" s="93"/>
      <c r="K36" s="93"/>
      <c r="L36" s="188">
        <f>ROUNDUP(G36/22,0)</f>
        <v>0</v>
      </c>
      <c r="M36" s="188"/>
      <c r="N36" s="93"/>
      <c r="O36" s="93"/>
      <c r="P36" s="93"/>
      <c r="Q36" s="43"/>
      <c r="R36" s="4"/>
      <c r="S36" s="4"/>
      <c r="T36" s="4"/>
      <c r="U36" s="60">
        <v>24</v>
      </c>
      <c r="V36" s="56">
        <v>8</v>
      </c>
      <c r="W36" s="50">
        <v>8</v>
      </c>
      <c r="X36" s="50">
        <v>4</v>
      </c>
      <c r="Y36" s="50">
        <v>3</v>
      </c>
      <c r="Z36" s="4"/>
      <c r="AA36" s="60">
        <v>2</v>
      </c>
      <c r="AB36" s="56"/>
      <c r="AC36" s="50"/>
      <c r="AD36" s="50"/>
      <c r="AE36" s="50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11"/>
      <c r="AZ36" s="11"/>
      <c r="BA36" s="11"/>
      <c r="BB36" s="11"/>
    </row>
    <row r="37" spans="1:54" ht="12" customHeight="1" thickBot="1" x14ac:dyDescent="0.25">
      <c r="A37" s="343"/>
      <c r="B37" s="343"/>
      <c r="C37" s="291"/>
      <c r="D37" s="291"/>
      <c r="E37" s="291"/>
      <c r="F37" s="291"/>
      <c r="G37" s="93"/>
      <c r="H37" s="93"/>
      <c r="I37" s="93"/>
      <c r="J37" s="93"/>
      <c r="K37" s="93"/>
      <c r="L37" s="188"/>
      <c r="M37" s="188"/>
      <c r="N37" s="93"/>
      <c r="O37" s="93"/>
      <c r="P37" s="93"/>
      <c r="Q37" s="43"/>
      <c r="R37" s="4"/>
      <c r="S37" s="4"/>
      <c r="T37" s="4"/>
      <c r="U37" s="61">
        <v>25</v>
      </c>
      <c r="V37" s="57"/>
      <c r="W37" s="55"/>
      <c r="X37" s="55"/>
      <c r="Y37" s="55"/>
      <c r="Z37" s="4"/>
      <c r="AA37" s="60">
        <v>3</v>
      </c>
      <c r="AB37" s="56"/>
      <c r="AC37" s="50"/>
      <c r="AD37" s="50"/>
      <c r="AE37" s="50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11"/>
      <c r="AZ37" s="11"/>
      <c r="BA37" s="11"/>
      <c r="BB37" s="11"/>
    </row>
    <row r="38" spans="1:54" ht="12" customHeight="1" x14ac:dyDescent="0.2">
      <c r="A38" s="343" t="s">
        <v>22</v>
      </c>
      <c r="B38" s="343"/>
      <c r="C38" s="291"/>
      <c r="D38" s="291"/>
      <c r="E38" s="291"/>
      <c r="F38" s="291"/>
      <c r="G38" s="93"/>
      <c r="H38" s="93"/>
      <c r="I38" s="93"/>
      <c r="J38" s="93"/>
      <c r="K38" s="93"/>
      <c r="L38" s="188">
        <f>ROUNDUP(G38/22,0)</f>
        <v>0</v>
      </c>
      <c r="M38" s="188"/>
      <c r="N38" s="93"/>
      <c r="O38" s="93"/>
      <c r="P38" s="93"/>
      <c r="Q38" s="34"/>
      <c r="R38" s="48"/>
      <c r="S38" s="4"/>
      <c r="T38" s="4"/>
      <c r="U38" s="61">
        <v>26</v>
      </c>
      <c r="V38" s="57"/>
      <c r="W38" s="55"/>
      <c r="X38" s="55"/>
      <c r="Y38" s="55"/>
      <c r="Z38" s="4"/>
      <c r="AA38" s="61">
        <v>4</v>
      </c>
      <c r="AB38" s="57"/>
      <c r="AC38" s="55"/>
      <c r="AD38" s="55"/>
      <c r="AE38" s="55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11"/>
      <c r="AZ38" s="11"/>
      <c r="BA38" s="11"/>
      <c r="BB38" s="11"/>
    </row>
    <row r="39" spans="1:54" ht="12" customHeight="1" x14ac:dyDescent="0.2">
      <c r="A39" s="343"/>
      <c r="B39" s="343"/>
      <c r="C39" s="291"/>
      <c r="D39" s="291"/>
      <c r="E39" s="291"/>
      <c r="F39" s="291"/>
      <c r="G39" s="93"/>
      <c r="H39" s="93"/>
      <c r="I39" s="93"/>
      <c r="J39" s="93"/>
      <c r="K39" s="93"/>
      <c r="L39" s="188"/>
      <c r="M39" s="188"/>
      <c r="N39" s="93"/>
      <c r="O39" s="93"/>
      <c r="P39" s="93"/>
      <c r="Q39" s="34"/>
      <c r="R39" s="4"/>
      <c r="S39" s="4"/>
      <c r="T39" s="4"/>
      <c r="U39" s="60">
        <v>27</v>
      </c>
      <c r="V39" s="56">
        <v>8</v>
      </c>
      <c r="W39" s="50">
        <v>8</v>
      </c>
      <c r="X39" s="50"/>
      <c r="Y39" s="50">
        <v>2</v>
      </c>
      <c r="Z39" s="4"/>
      <c r="AA39" s="61">
        <v>5</v>
      </c>
      <c r="AB39" s="57"/>
      <c r="AC39" s="55"/>
      <c r="AD39" s="55"/>
      <c r="AE39" s="55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11"/>
      <c r="AZ39" s="11"/>
      <c r="BA39" s="11"/>
      <c r="BB39" s="11"/>
    </row>
    <row r="40" spans="1:54" ht="12" customHeight="1" x14ac:dyDescent="0.2">
      <c r="A40" s="343" t="s">
        <v>22</v>
      </c>
      <c r="B40" s="343"/>
      <c r="C40" s="291"/>
      <c r="D40" s="291"/>
      <c r="E40" s="291"/>
      <c r="F40" s="291"/>
      <c r="G40" s="93"/>
      <c r="H40" s="93"/>
      <c r="I40" s="93"/>
      <c r="J40" s="93"/>
      <c r="K40" s="93"/>
      <c r="L40" s="188">
        <f>ROUNDUP(G40/22,0)</f>
        <v>0</v>
      </c>
      <c r="M40" s="188"/>
      <c r="N40" s="93"/>
      <c r="O40" s="93"/>
      <c r="P40" s="93"/>
      <c r="Q40" s="34"/>
      <c r="S40" s="4"/>
      <c r="T40" s="4"/>
      <c r="U40" s="60">
        <v>28</v>
      </c>
      <c r="V40" s="56">
        <v>8</v>
      </c>
      <c r="W40" s="50">
        <v>8</v>
      </c>
      <c r="X40" s="50"/>
      <c r="Y40" s="50">
        <v>2</v>
      </c>
      <c r="Z40" s="4"/>
      <c r="AA40" s="60">
        <v>6</v>
      </c>
      <c r="AB40" s="56"/>
      <c r="AC40" s="50"/>
      <c r="AD40" s="50"/>
      <c r="AE40" s="50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11"/>
      <c r="AZ40" s="11"/>
      <c r="BA40" s="11"/>
      <c r="BB40" s="11"/>
    </row>
    <row r="41" spans="1:54" ht="12" customHeight="1" x14ac:dyDescent="0.2">
      <c r="A41" s="344"/>
      <c r="B41" s="344"/>
      <c r="C41" s="293"/>
      <c r="D41" s="293"/>
      <c r="E41" s="293"/>
      <c r="F41" s="293"/>
      <c r="G41" s="120"/>
      <c r="H41" s="120"/>
      <c r="I41" s="120"/>
      <c r="J41" s="120"/>
      <c r="K41" s="120"/>
      <c r="L41" s="189"/>
      <c r="M41" s="189"/>
      <c r="N41" s="120"/>
      <c r="O41" s="120"/>
      <c r="P41" s="120"/>
      <c r="Q41" s="34"/>
      <c r="S41" s="4"/>
      <c r="T41" s="4"/>
      <c r="U41" s="60">
        <v>29</v>
      </c>
      <c r="V41" s="56">
        <v>8</v>
      </c>
      <c r="W41" s="50">
        <v>8</v>
      </c>
      <c r="X41" s="50"/>
      <c r="Y41" s="50">
        <v>2</v>
      </c>
      <c r="Z41" s="4"/>
      <c r="AA41" s="60">
        <v>7</v>
      </c>
      <c r="AB41" s="56"/>
      <c r="AC41" s="50"/>
      <c r="AD41" s="50"/>
      <c r="AE41" s="50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11"/>
      <c r="AZ41" s="11"/>
      <c r="BA41" s="11"/>
      <c r="BB41" s="11"/>
    </row>
    <row r="42" spans="1:54" ht="12" customHeight="1" x14ac:dyDescent="0.2">
      <c r="A42" s="343" t="s">
        <v>22</v>
      </c>
      <c r="B42" s="343"/>
      <c r="C42" s="291"/>
      <c r="D42" s="291"/>
      <c r="E42" s="291"/>
      <c r="F42" s="291"/>
      <c r="G42" s="93"/>
      <c r="H42" s="93"/>
      <c r="I42" s="93"/>
      <c r="J42" s="93"/>
      <c r="K42" s="93"/>
      <c r="L42" s="188">
        <f>ROUNDUP(G42/22,0)</f>
        <v>0</v>
      </c>
      <c r="M42" s="188"/>
      <c r="N42" s="93"/>
      <c r="O42" s="93"/>
      <c r="P42" s="93"/>
      <c r="Q42" s="34"/>
      <c r="S42" s="4"/>
      <c r="T42" s="4"/>
      <c r="U42" s="60">
        <v>30</v>
      </c>
      <c r="V42" s="56">
        <v>8</v>
      </c>
      <c r="W42" s="50">
        <v>8</v>
      </c>
      <c r="X42" s="50"/>
      <c r="Y42" s="50">
        <v>2</v>
      </c>
      <c r="Z42" s="4"/>
      <c r="AA42" s="60">
        <v>8</v>
      </c>
      <c r="AB42" s="56"/>
      <c r="AC42" s="50"/>
      <c r="AD42" s="50"/>
      <c r="AE42" s="50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11"/>
      <c r="AZ42" s="11"/>
      <c r="BA42" s="11"/>
      <c r="BB42" s="11"/>
    </row>
    <row r="43" spans="1:54" ht="12" customHeight="1" thickBot="1" x14ac:dyDescent="0.25">
      <c r="A43" s="344"/>
      <c r="B43" s="344"/>
      <c r="C43" s="293"/>
      <c r="D43" s="293"/>
      <c r="E43" s="293"/>
      <c r="F43" s="293"/>
      <c r="G43" s="120"/>
      <c r="H43" s="120"/>
      <c r="I43" s="120"/>
      <c r="J43" s="120"/>
      <c r="K43" s="120"/>
      <c r="L43" s="189"/>
      <c r="M43" s="189"/>
      <c r="N43" s="120"/>
      <c r="O43" s="120"/>
      <c r="P43" s="120"/>
      <c r="Q43" s="34"/>
      <c r="S43" s="4"/>
      <c r="T43" s="4"/>
      <c r="U43" s="62">
        <v>31</v>
      </c>
      <c r="V43" s="56">
        <v>10</v>
      </c>
      <c r="W43" s="50">
        <v>9</v>
      </c>
      <c r="X43" s="50">
        <v>6</v>
      </c>
      <c r="Y43" s="54">
        <v>3</v>
      </c>
      <c r="Z43" s="4"/>
      <c r="AA43" s="60">
        <v>9</v>
      </c>
      <c r="AB43" s="56"/>
      <c r="AC43" s="50"/>
      <c r="AD43" s="50"/>
      <c r="AE43" s="50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11"/>
      <c r="AZ43" s="11"/>
      <c r="BA43" s="11"/>
      <c r="BB43" s="11"/>
    </row>
    <row r="44" spans="1:54" ht="12" customHeight="1" thickBot="1" x14ac:dyDescent="0.25">
      <c r="A44" s="94" t="s">
        <v>26</v>
      </c>
      <c r="B44" s="95"/>
      <c r="C44" s="95"/>
      <c r="D44" s="95"/>
      <c r="E44" s="95"/>
      <c r="F44" s="96"/>
      <c r="G44" s="110">
        <f>SUM(G36:I43)</f>
        <v>0</v>
      </c>
      <c r="H44" s="110"/>
      <c r="I44" s="110"/>
      <c r="J44" s="112"/>
      <c r="K44" s="112"/>
      <c r="L44" s="179">
        <f>ROUNDUP(G44/22,0)</f>
        <v>0</v>
      </c>
      <c r="M44" s="179"/>
      <c r="N44" s="110">
        <f>SUM(N34:P43)</f>
        <v>0</v>
      </c>
      <c r="O44" s="110"/>
      <c r="P44" s="118"/>
      <c r="Q44" s="34"/>
      <c r="S44" s="4"/>
      <c r="T44" s="4"/>
      <c r="U44" s="58" t="s">
        <v>49</v>
      </c>
      <c r="V44" s="54">
        <f>SUM(V13:V43)</f>
        <v>178</v>
      </c>
      <c r="W44" s="54">
        <f>SUM(W13:W43)</f>
        <v>177</v>
      </c>
      <c r="X44" s="52">
        <f>SUM(X13:X43)</f>
        <v>22</v>
      </c>
      <c r="Y44" s="67">
        <f>SUM(Y13:Y43)</f>
        <v>49</v>
      </c>
      <c r="Z44" s="4"/>
      <c r="AA44" s="60">
        <v>10</v>
      </c>
      <c r="AB44" s="56">
        <v>3</v>
      </c>
      <c r="AC44" s="50">
        <v>3</v>
      </c>
      <c r="AD44" s="50">
        <v>3</v>
      </c>
      <c r="AE44" s="50">
        <v>3</v>
      </c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11"/>
      <c r="AZ44" s="11"/>
      <c r="BA44" s="11"/>
      <c r="BB44" s="11"/>
    </row>
    <row r="45" spans="1:54" ht="12" customHeight="1" thickBot="1" x14ac:dyDescent="0.25">
      <c r="A45" s="97"/>
      <c r="B45" s="98"/>
      <c r="C45" s="98"/>
      <c r="D45" s="98"/>
      <c r="E45" s="98"/>
      <c r="F45" s="99"/>
      <c r="G45" s="111"/>
      <c r="H45" s="111"/>
      <c r="I45" s="111"/>
      <c r="J45" s="113"/>
      <c r="K45" s="113"/>
      <c r="L45" s="180"/>
      <c r="M45" s="180"/>
      <c r="N45" s="111"/>
      <c r="O45" s="111"/>
      <c r="P45" s="119"/>
      <c r="Q45" s="34"/>
      <c r="S45" s="4"/>
      <c r="T45" s="4"/>
      <c r="U45" s="53" t="s">
        <v>50</v>
      </c>
      <c r="V45" s="363">
        <f>SUM(V44:X44)</f>
        <v>377</v>
      </c>
      <c r="W45" s="364"/>
      <c r="X45" s="365"/>
      <c r="Y45" s="14"/>
      <c r="Z45" s="4"/>
      <c r="AA45" s="61">
        <v>11</v>
      </c>
      <c r="AB45" s="57"/>
      <c r="AC45" s="55"/>
      <c r="AD45" s="55"/>
      <c r="AE45" s="55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11"/>
      <c r="AZ45" s="11"/>
      <c r="BA45" s="11"/>
      <c r="BB45" s="11"/>
    </row>
    <row r="46" spans="1:54" ht="12" customHeight="1" thickBot="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S46" s="4"/>
      <c r="T46" s="4"/>
      <c r="U46" s="4"/>
      <c r="V46" s="4"/>
      <c r="W46" s="4"/>
      <c r="X46" s="4"/>
      <c r="Y46" s="4"/>
      <c r="Z46" s="4"/>
      <c r="AA46" s="61">
        <v>12</v>
      </c>
      <c r="AB46" s="57"/>
      <c r="AC46" s="55"/>
      <c r="AD46" s="55"/>
      <c r="AE46" s="55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11"/>
      <c r="AZ46" s="11"/>
      <c r="BA46" s="11"/>
      <c r="BB46" s="11"/>
    </row>
    <row r="47" spans="1:54" ht="12" customHeight="1" x14ac:dyDescent="0.2">
      <c r="A47" s="31"/>
      <c r="B47" s="31"/>
      <c r="C47" s="31"/>
      <c r="D47" s="31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3"/>
      <c r="S47" s="4"/>
      <c r="T47" s="4"/>
      <c r="U47" s="4"/>
      <c r="V47" s="4"/>
      <c r="W47" s="4"/>
      <c r="X47" s="4"/>
      <c r="Y47" s="4"/>
      <c r="Z47" s="4"/>
      <c r="AA47" s="60">
        <v>13</v>
      </c>
      <c r="AB47" s="56"/>
      <c r="AC47" s="50"/>
      <c r="AD47" s="50"/>
      <c r="AE47" s="50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11"/>
      <c r="AZ47" s="11"/>
      <c r="BA47" s="11"/>
      <c r="BB47" s="11"/>
    </row>
    <row r="48" spans="1:54" ht="12" customHeight="1" x14ac:dyDescent="0.2">
      <c r="A48" s="287" t="s">
        <v>30</v>
      </c>
      <c r="B48" s="287"/>
      <c r="C48" s="287"/>
      <c r="D48" s="24" t="s">
        <v>42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34"/>
      <c r="S48" s="4"/>
      <c r="T48" s="4"/>
      <c r="U48" s="4"/>
      <c r="V48" s="4"/>
      <c r="W48" s="4"/>
      <c r="X48" s="4"/>
      <c r="Y48" s="4"/>
      <c r="Z48" s="4"/>
      <c r="AA48" s="60">
        <v>14</v>
      </c>
      <c r="AB48" s="56"/>
      <c r="AC48" s="50"/>
      <c r="AD48" s="50"/>
      <c r="AE48" s="50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7"/>
    </row>
    <row r="49" spans="1:51" ht="12" customHeight="1" x14ac:dyDescent="0.2">
      <c r="A49" s="345"/>
      <c r="B49" s="345"/>
      <c r="C49" s="345"/>
      <c r="D49" s="28" t="s">
        <v>41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34"/>
      <c r="S49" s="4"/>
      <c r="T49" s="4"/>
      <c r="U49" s="4"/>
      <c r="V49" s="4"/>
      <c r="W49" s="4"/>
      <c r="X49" s="4"/>
      <c r="Y49" s="4"/>
      <c r="Z49" s="4"/>
      <c r="AA49" s="60">
        <v>15</v>
      </c>
      <c r="AB49" s="56"/>
      <c r="AC49" s="50"/>
      <c r="AD49" s="50"/>
      <c r="AE49" s="50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7"/>
    </row>
    <row r="50" spans="1:51" ht="12" customHeight="1" x14ac:dyDescent="0.2">
      <c r="A50" s="132" t="s">
        <v>11</v>
      </c>
      <c r="B50" s="133"/>
      <c r="C50" s="132" t="s">
        <v>12</v>
      </c>
      <c r="D50" s="136"/>
      <c r="E50" s="136"/>
      <c r="F50" s="133"/>
      <c r="G50" s="138" t="s">
        <v>13</v>
      </c>
      <c r="H50" s="340"/>
      <c r="I50" s="139"/>
      <c r="J50" s="138" t="s">
        <v>14</v>
      </c>
      <c r="K50" s="139"/>
      <c r="L50" s="142" t="s">
        <v>25</v>
      </c>
      <c r="M50" s="143"/>
      <c r="N50" s="138" t="s">
        <v>4</v>
      </c>
      <c r="O50" s="340"/>
      <c r="P50" s="139"/>
      <c r="Q50" s="34"/>
      <c r="S50" s="4"/>
      <c r="T50" s="4"/>
      <c r="U50" s="4"/>
      <c r="V50" s="4"/>
      <c r="W50" s="4"/>
      <c r="X50" s="4"/>
      <c r="Y50" s="4"/>
      <c r="Z50" s="4"/>
      <c r="AA50" s="60">
        <v>16</v>
      </c>
      <c r="AB50" s="56"/>
      <c r="AC50" s="50"/>
      <c r="AD50" s="50"/>
      <c r="AE50" s="50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7"/>
    </row>
    <row r="51" spans="1:51" ht="12" customHeight="1" thickBot="1" x14ac:dyDescent="0.25">
      <c r="A51" s="134"/>
      <c r="B51" s="135"/>
      <c r="C51" s="134"/>
      <c r="D51" s="137"/>
      <c r="E51" s="137"/>
      <c r="F51" s="135"/>
      <c r="G51" s="296"/>
      <c r="H51" s="346"/>
      <c r="I51" s="297"/>
      <c r="J51" s="296"/>
      <c r="K51" s="297"/>
      <c r="L51" s="144"/>
      <c r="M51" s="145"/>
      <c r="N51" s="296"/>
      <c r="O51" s="346"/>
      <c r="P51" s="297"/>
      <c r="Q51" s="34"/>
      <c r="S51" s="4"/>
      <c r="T51" s="4"/>
      <c r="U51" s="4"/>
      <c r="V51" s="4"/>
      <c r="W51" s="4"/>
      <c r="X51" s="4"/>
      <c r="Y51" s="4"/>
      <c r="Z51" s="4"/>
      <c r="AA51" s="60">
        <v>17</v>
      </c>
      <c r="AB51" s="56">
        <v>3</v>
      </c>
      <c r="AC51" s="50">
        <v>3</v>
      </c>
      <c r="AD51" s="50">
        <v>3</v>
      </c>
      <c r="AE51" s="50">
        <v>3</v>
      </c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5"/>
    </row>
    <row r="52" spans="1:51" ht="12" customHeight="1" x14ac:dyDescent="0.2">
      <c r="A52" s="343" t="s">
        <v>36</v>
      </c>
      <c r="B52" s="343"/>
      <c r="C52" s="280" t="s">
        <v>38</v>
      </c>
      <c r="D52" s="347"/>
      <c r="E52" s="347"/>
      <c r="F52" s="348"/>
      <c r="G52" s="349">
        <v>8</v>
      </c>
      <c r="H52" s="350"/>
      <c r="I52" s="350"/>
      <c r="J52" s="352">
        <v>3</v>
      </c>
      <c r="K52" s="352"/>
      <c r="L52" s="326">
        <f>ROUNDUP(G52/22,0)</f>
        <v>1</v>
      </c>
      <c r="M52" s="327"/>
      <c r="N52" s="354">
        <v>28</v>
      </c>
      <c r="O52" s="355"/>
      <c r="P52" s="356"/>
      <c r="Q52" s="34"/>
      <c r="S52" s="4"/>
      <c r="T52" s="4"/>
      <c r="U52" s="4"/>
      <c r="V52" s="4"/>
      <c r="W52" s="4"/>
      <c r="X52" s="4"/>
      <c r="Y52" s="4"/>
      <c r="Z52" s="4"/>
      <c r="AA52" s="61">
        <v>18</v>
      </c>
      <c r="AB52" s="57"/>
      <c r="AC52" s="55"/>
      <c r="AD52" s="55"/>
      <c r="AE52" s="55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5"/>
    </row>
    <row r="53" spans="1:51" ht="12" customHeight="1" thickBot="1" x14ac:dyDescent="0.25">
      <c r="A53" s="343"/>
      <c r="B53" s="343"/>
      <c r="C53" s="347"/>
      <c r="D53" s="347"/>
      <c r="E53" s="347"/>
      <c r="F53" s="348"/>
      <c r="G53" s="351"/>
      <c r="H53" s="351"/>
      <c r="I53" s="351"/>
      <c r="J53" s="353"/>
      <c r="K53" s="353"/>
      <c r="L53" s="326"/>
      <c r="M53" s="327"/>
      <c r="N53" s="357"/>
      <c r="O53" s="358"/>
      <c r="P53" s="359"/>
      <c r="Q53" s="34"/>
      <c r="S53" s="4"/>
      <c r="T53" s="4"/>
      <c r="U53" s="4"/>
      <c r="V53" s="4"/>
      <c r="W53" s="4"/>
      <c r="X53" s="4"/>
      <c r="Y53" s="4"/>
      <c r="Z53" s="4"/>
      <c r="AA53" s="61">
        <v>19</v>
      </c>
      <c r="AB53" s="57"/>
      <c r="AC53" s="55"/>
      <c r="AD53" s="55"/>
      <c r="AE53" s="55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5"/>
    </row>
    <row r="54" spans="1:51" ht="12" customHeight="1" x14ac:dyDescent="0.2">
      <c r="A54" s="343" t="s">
        <v>22</v>
      </c>
      <c r="B54" s="343"/>
      <c r="C54" s="280"/>
      <c r="D54" s="347"/>
      <c r="E54" s="347"/>
      <c r="F54" s="347"/>
      <c r="G54" s="360"/>
      <c r="H54" s="361"/>
      <c r="I54" s="361"/>
      <c r="J54" s="362"/>
      <c r="K54" s="362"/>
      <c r="L54" s="188">
        <f>ROUNDUP(G54/22,0)</f>
        <v>0</v>
      </c>
      <c r="M54" s="188"/>
      <c r="N54" s="360"/>
      <c r="O54" s="361"/>
      <c r="P54" s="361"/>
      <c r="Q54" s="34"/>
      <c r="S54" s="4"/>
      <c r="T54" s="4"/>
      <c r="U54" s="4"/>
      <c r="V54" s="4"/>
      <c r="W54" s="4"/>
      <c r="X54" s="4"/>
      <c r="Y54" s="4"/>
      <c r="Z54" s="4"/>
      <c r="AA54" s="61">
        <v>20</v>
      </c>
      <c r="AB54" s="57"/>
      <c r="AC54" s="55"/>
      <c r="AD54" s="55"/>
      <c r="AE54" s="55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5"/>
    </row>
    <row r="55" spans="1:51" ht="12" customHeight="1" x14ac:dyDescent="0.2">
      <c r="A55" s="343"/>
      <c r="B55" s="343"/>
      <c r="C55" s="347"/>
      <c r="D55" s="347"/>
      <c r="E55" s="347"/>
      <c r="F55" s="347"/>
      <c r="G55" s="264"/>
      <c r="H55" s="264"/>
      <c r="I55" s="264"/>
      <c r="J55" s="206"/>
      <c r="K55" s="206"/>
      <c r="L55" s="188"/>
      <c r="M55" s="188"/>
      <c r="N55" s="264"/>
      <c r="O55" s="264"/>
      <c r="P55" s="264"/>
      <c r="Q55" s="34"/>
      <c r="S55" s="4"/>
      <c r="T55" s="4"/>
      <c r="U55" s="4"/>
      <c r="V55" s="4"/>
      <c r="W55" s="4"/>
      <c r="X55" s="4"/>
      <c r="Y55" s="4"/>
      <c r="Z55" s="4"/>
      <c r="AA55" s="60">
        <v>21</v>
      </c>
      <c r="AB55" s="56"/>
      <c r="AC55" s="50"/>
      <c r="AD55" s="50"/>
      <c r="AE55" s="50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5"/>
    </row>
    <row r="56" spans="1:51" ht="12" customHeight="1" x14ac:dyDescent="0.2">
      <c r="A56" s="343" t="s">
        <v>22</v>
      </c>
      <c r="B56" s="343"/>
      <c r="C56" s="280"/>
      <c r="D56" s="347"/>
      <c r="E56" s="347"/>
      <c r="F56" s="347"/>
      <c r="G56" s="311"/>
      <c r="H56" s="264"/>
      <c r="I56" s="264"/>
      <c r="J56" s="206"/>
      <c r="K56" s="206"/>
      <c r="L56" s="188">
        <f>ROUNDUP(G56/22,0)</f>
        <v>0</v>
      </c>
      <c r="M56" s="188"/>
      <c r="N56" s="311"/>
      <c r="O56" s="264"/>
      <c r="P56" s="264"/>
      <c r="Q56" s="34"/>
      <c r="S56" s="4"/>
      <c r="T56" s="4"/>
      <c r="U56" s="4"/>
      <c r="V56" s="4"/>
      <c r="W56" s="4"/>
      <c r="X56" s="4"/>
      <c r="Y56" s="4"/>
      <c r="Z56" s="4"/>
      <c r="AA56" s="60">
        <v>22</v>
      </c>
      <c r="AB56" s="56"/>
      <c r="AC56" s="50"/>
      <c r="AD56" s="50"/>
      <c r="AE56" s="50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5"/>
    </row>
    <row r="57" spans="1:51" ht="12" customHeight="1" x14ac:dyDescent="0.2">
      <c r="A57" s="343"/>
      <c r="B57" s="343"/>
      <c r="C57" s="347"/>
      <c r="D57" s="347"/>
      <c r="E57" s="347"/>
      <c r="F57" s="347"/>
      <c r="G57" s="264"/>
      <c r="H57" s="264"/>
      <c r="I57" s="264"/>
      <c r="J57" s="206"/>
      <c r="K57" s="206"/>
      <c r="L57" s="188"/>
      <c r="M57" s="188"/>
      <c r="N57" s="264"/>
      <c r="O57" s="264"/>
      <c r="P57" s="264"/>
      <c r="Q57" s="34"/>
      <c r="S57" s="4"/>
      <c r="T57" s="4"/>
      <c r="U57" s="4"/>
      <c r="V57" s="4"/>
      <c r="W57" s="4"/>
      <c r="X57" s="4"/>
      <c r="Y57" s="4"/>
      <c r="Z57" s="4"/>
      <c r="AA57" s="60">
        <v>23</v>
      </c>
      <c r="AB57" s="56"/>
      <c r="AC57" s="50"/>
      <c r="AD57" s="50"/>
      <c r="AE57" s="50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1" ht="12" customHeight="1" x14ac:dyDescent="0.2">
      <c r="A58" s="343" t="s">
        <v>22</v>
      </c>
      <c r="B58" s="343"/>
      <c r="C58" s="280"/>
      <c r="D58" s="347"/>
      <c r="E58" s="347"/>
      <c r="F58" s="347"/>
      <c r="G58" s="311"/>
      <c r="H58" s="264"/>
      <c r="I58" s="264"/>
      <c r="J58" s="206"/>
      <c r="K58" s="206"/>
      <c r="L58" s="188">
        <f>ROUNDUP(G58/22,0)</f>
        <v>0</v>
      </c>
      <c r="M58" s="188"/>
      <c r="N58" s="311"/>
      <c r="O58" s="264"/>
      <c r="P58" s="264"/>
      <c r="Q58" s="34"/>
      <c r="S58" s="4"/>
      <c r="T58" s="4"/>
      <c r="U58" s="4"/>
      <c r="V58" s="4"/>
      <c r="W58" s="4"/>
      <c r="X58" s="4"/>
      <c r="Y58" s="4"/>
      <c r="Z58" s="4"/>
      <c r="AA58" s="60">
        <v>24</v>
      </c>
      <c r="AB58" s="56">
        <v>5</v>
      </c>
      <c r="AC58" s="50">
        <v>5</v>
      </c>
      <c r="AD58" s="50"/>
      <c r="AE58" s="50">
        <v>2</v>
      </c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5"/>
    </row>
    <row r="59" spans="1:51" ht="12" customHeight="1" x14ac:dyDescent="0.2">
      <c r="A59" s="343"/>
      <c r="B59" s="343"/>
      <c r="C59" s="347"/>
      <c r="D59" s="347"/>
      <c r="E59" s="347"/>
      <c r="F59" s="347"/>
      <c r="G59" s="264"/>
      <c r="H59" s="264"/>
      <c r="I59" s="264"/>
      <c r="J59" s="206"/>
      <c r="K59" s="206"/>
      <c r="L59" s="188"/>
      <c r="M59" s="188"/>
      <c r="N59" s="264"/>
      <c r="O59" s="264"/>
      <c r="P59" s="264"/>
      <c r="Q59" s="34"/>
      <c r="S59" s="4"/>
      <c r="T59" s="4"/>
      <c r="U59" s="4"/>
      <c r="V59" s="4"/>
      <c r="W59" s="4"/>
      <c r="X59" s="4"/>
      <c r="Y59" s="4"/>
      <c r="Z59" s="4"/>
      <c r="AA59" s="61">
        <v>25</v>
      </c>
      <c r="AB59" s="57"/>
      <c r="AC59" s="55"/>
      <c r="AD59" s="55"/>
      <c r="AE59" s="55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5"/>
    </row>
    <row r="60" spans="1:51" ht="12" customHeight="1" x14ac:dyDescent="0.2">
      <c r="A60" s="343" t="s">
        <v>22</v>
      </c>
      <c r="B60" s="343"/>
      <c r="C60" s="291"/>
      <c r="D60" s="291"/>
      <c r="E60" s="291"/>
      <c r="F60" s="291"/>
      <c r="G60" s="93"/>
      <c r="H60" s="93"/>
      <c r="I60" s="93"/>
      <c r="J60" s="93"/>
      <c r="K60" s="93"/>
      <c r="L60" s="188">
        <f>ROUNDUP(G60/22,0)</f>
        <v>0</v>
      </c>
      <c r="M60" s="188"/>
      <c r="N60" s="93"/>
      <c r="O60" s="93"/>
      <c r="P60" s="93"/>
      <c r="Q60" s="34"/>
      <c r="S60" s="4"/>
      <c r="T60" s="4"/>
      <c r="U60" s="4"/>
      <c r="V60" s="4"/>
      <c r="W60" s="4"/>
      <c r="X60" s="4"/>
      <c r="Y60" s="4"/>
      <c r="Z60" s="4"/>
      <c r="AA60" s="61">
        <v>26</v>
      </c>
      <c r="AB60" s="57"/>
      <c r="AC60" s="55"/>
      <c r="AD60" s="55"/>
      <c r="AE60" s="55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5"/>
    </row>
    <row r="61" spans="1:51" ht="12" customHeight="1" x14ac:dyDescent="0.2">
      <c r="A61" s="343"/>
      <c r="B61" s="343"/>
      <c r="C61" s="291"/>
      <c r="D61" s="291"/>
      <c r="E61" s="291"/>
      <c r="F61" s="291"/>
      <c r="G61" s="93"/>
      <c r="H61" s="93"/>
      <c r="I61" s="93"/>
      <c r="J61" s="93"/>
      <c r="K61" s="93"/>
      <c r="L61" s="188"/>
      <c r="M61" s="188"/>
      <c r="N61" s="93"/>
      <c r="O61" s="93"/>
      <c r="P61" s="93"/>
      <c r="Q61" s="34"/>
      <c r="R61" s="4"/>
      <c r="S61" s="4"/>
      <c r="T61" s="4"/>
      <c r="U61" s="4"/>
      <c r="V61" s="4"/>
      <c r="W61" s="4"/>
      <c r="X61" s="4"/>
      <c r="Y61" s="4"/>
      <c r="Z61" s="4"/>
      <c r="AA61" s="60">
        <v>27</v>
      </c>
      <c r="AB61" s="56"/>
      <c r="AC61" s="50"/>
      <c r="AD61" s="50"/>
      <c r="AE61" s="50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5"/>
    </row>
    <row r="62" spans="1:51" ht="12" customHeight="1" x14ac:dyDescent="0.2">
      <c r="A62" s="343" t="s">
        <v>22</v>
      </c>
      <c r="B62" s="343"/>
      <c r="C62" s="291"/>
      <c r="D62" s="291"/>
      <c r="E62" s="291"/>
      <c r="F62" s="291"/>
      <c r="G62" s="93"/>
      <c r="H62" s="93"/>
      <c r="I62" s="93"/>
      <c r="J62" s="93"/>
      <c r="K62" s="93"/>
      <c r="L62" s="188">
        <f>ROUNDUP(G62/22,0)</f>
        <v>0</v>
      </c>
      <c r="M62" s="188"/>
      <c r="N62" s="93"/>
      <c r="O62" s="93"/>
      <c r="P62" s="93"/>
      <c r="Q62" s="34"/>
      <c r="R62" s="4"/>
      <c r="S62" s="4"/>
      <c r="T62" s="4"/>
      <c r="U62" s="4"/>
      <c r="V62" s="4"/>
      <c r="W62" s="4"/>
      <c r="X62" s="4"/>
      <c r="Y62" s="4"/>
      <c r="Z62" s="4"/>
      <c r="AA62" s="60">
        <v>28</v>
      </c>
      <c r="AB62" s="56"/>
      <c r="AC62" s="50"/>
      <c r="AD62" s="50"/>
      <c r="AE62" s="50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1" ht="12" customHeight="1" x14ac:dyDescent="0.2">
      <c r="A63" s="343"/>
      <c r="B63" s="343"/>
      <c r="C63" s="291"/>
      <c r="D63" s="291"/>
      <c r="E63" s="291"/>
      <c r="F63" s="291"/>
      <c r="G63" s="93"/>
      <c r="H63" s="93"/>
      <c r="I63" s="93"/>
      <c r="J63" s="93"/>
      <c r="K63" s="93"/>
      <c r="L63" s="188"/>
      <c r="M63" s="188"/>
      <c r="N63" s="93"/>
      <c r="O63" s="93"/>
      <c r="P63" s="93"/>
      <c r="Q63" s="34"/>
      <c r="R63" s="4"/>
      <c r="S63" s="4"/>
      <c r="T63" s="4"/>
      <c r="U63" s="4"/>
      <c r="V63" s="4"/>
      <c r="W63" s="4"/>
      <c r="X63" s="4"/>
      <c r="Y63" s="4"/>
      <c r="Z63" s="4"/>
      <c r="AA63" s="60">
        <v>29</v>
      </c>
      <c r="AB63" s="56"/>
      <c r="AC63" s="50"/>
      <c r="AD63" s="50"/>
      <c r="AE63" s="50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5"/>
    </row>
    <row r="64" spans="1:51" ht="12" customHeight="1" x14ac:dyDescent="0.2">
      <c r="A64" s="343" t="s">
        <v>22</v>
      </c>
      <c r="B64" s="343"/>
      <c r="C64" s="291"/>
      <c r="D64" s="291"/>
      <c r="E64" s="291"/>
      <c r="F64" s="291"/>
      <c r="G64" s="93"/>
      <c r="H64" s="93"/>
      <c r="I64" s="93"/>
      <c r="J64" s="93"/>
      <c r="K64" s="93"/>
      <c r="L64" s="188">
        <f>ROUNDUP(G64/22,0)</f>
        <v>0</v>
      </c>
      <c r="M64" s="188"/>
      <c r="N64" s="93"/>
      <c r="O64" s="93"/>
      <c r="P64" s="93"/>
      <c r="Q64" s="34"/>
      <c r="R64" s="4"/>
      <c r="S64" s="4"/>
      <c r="T64" s="4"/>
      <c r="U64" s="4"/>
      <c r="V64" s="4"/>
      <c r="W64" s="4"/>
      <c r="X64" s="4"/>
      <c r="Y64" s="4"/>
      <c r="Z64" s="4"/>
      <c r="AA64" s="60">
        <v>30</v>
      </c>
      <c r="AB64" s="56"/>
      <c r="AC64" s="50"/>
      <c r="AD64" s="50"/>
      <c r="AE64" s="50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1" ht="12" customHeight="1" thickBot="1" x14ac:dyDescent="0.25">
      <c r="A65" s="343"/>
      <c r="B65" s="343"/>
      <c r="C65" s="291"/>
      <c r="D65" s="291"/>
      <c r="E65" s="291"/>
      <c r="F65" s="291"/>
      <c r="G65" s="93"/>
      <c r="H65" s="93"/>
      <c r="I65" s="93"/>
      <c r="J65" s="93"/>
      <c r="K65" s="93"/>
      <c r="L65" s="188"/>
      <c r="M65" s="188"/>
      <c r="N65" s="93"/>
      <c r="O65" s="93"/>
      <c r="P65" s="93"/>
      <c r="Q65" s="34"/>
      <c r="R65" s="4"/>
      <c r="S65" s="4"/>
      <c r="T65" s="4"/>
      <c r="U65" s="4"/>
      <c r="V65" s="4"/>
      <c r="W65" s="4"/>
      <c r="X65" s="4"/>
      <c r="Y65" s="4"/>
      <c r="Z65" s="4"/>
      <c r="AA65" s="62">
        <v>31</v>
      </c>
      <c r="AB65" s="56"/>
      <c r="AC65" s="50"/>
      <c r="AD65" s="50"/>
      <c r="AE65" s="5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5"/>
    </row>
    <row r="66" spans="1:51" ht="12" customHeight="1" thickBot="1" x14ac:dyDescent="0.25">
      <c r="A66" s="343" t="s">
        <v>22</v>
      </c>
      <c r="B66" s="343"/>
      <c r="C66" s="291"/>
      <c r="D66" s="291"/>
      <c r="E66" s="291"/>
      <c r="F66" s="291"/>
      <c r="G66" s="93"/>
      <c r="H66" s="93"/>
      <c r="I66" s="93"/>
      <c r="J66" s="93"/>
      <c r="K66" s="93"/>
      <c r="L66" s="188">
        <f>ROUNDUP(G66/22,0)</f>
        <v>0</v>
      </c>
      <c r="M66" s="188"/>
      <c r="N66" s="93"/>
      <c r="O66" s="93"/>
      <c r="P66" s="93"/>
      <c r="Q66" s="34"/>
      <c r="R66" s="4"/>
      <c r="S66" s="4"/>
      <c r="T66" s="4"/>
      <c r="U66" s="4"/>
      <c r="V66" s="4"/>
      <c r="W66" s="4"/>
      <c r="X66" s="4"/>
      <c r="Y66" s="4"/>
      <c r="Z66" s="4"/>
      <c r="AA66" s="58" t="s">
        <v>49</v>
      </c>
      <c r="AB66" s="54">
        <f>SUM(AB35:AB65)</f>
        <v>11</v>
      </c>
      <c r="AC66" s="54">
        <f>SUM(AC35:AC65)</f>
        <v>11</v>
      </c>
      <c r="AD66" s="52">
        <f>SUM(AD35:AD65)</f>
        <v>6</v>
      </c>
      <c r="AE66" s="67">
        <f>SUM(AE35:AE65)</f>
        <v>8</v>
      </c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1" ht="12" customHeight="1" thickBot="1" x14ac:dyDescent="0.25">
      <c r="A67" s="343"/>
      <c r="B67" s="343"/>
      <c r="C67" s="291"/>
      <c r="D67" s="291"/>
      <c r="E67" s="291"/>
      <c r="F67" s="291"/>
      <c r="G67" s="93"/>
      <c r="H67" s="93"/>
      <c r="I67" s="93"/>
      <c r="J67" s="93"/>
      <c r="K67" s="93"/>
      <c r="L67" s="188"/>
      <c r="M67" s="188"/>
      <c r="N67" s="93"/>
      <c r="O67" s="93"/>
      <c r="P67" s="93"/>
      <c r="Q67" s="34"/>
      <c r="R67" s="4"/>
      <c r="S67" s="4"/>
      <c r="T67" s="4"/>
      <c r="U67" s="4"/>
      <c r="V67" s="4"/>
      <c r="W67" s="4"/>
      <c r="X67" s="4"/>
      <c r="Y67" s="4"/>
      <c r="Z67" s="4"/>
      <c r="AA67" s="53" t="s">
        <v>50</v>
      </c>
      <c r="AB67" s="363">
        <f>SUM(AB66:AD66)</f>
        <v>28</v>
      </c>
      <c r="AC67" s="364"/>
      <c r="AD67" s="365"/>
      <c r="AE67" s="1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1" ht="12" customHeight="1" x14ac:dyDescent="0.2">
      <c r="A68" s="343" t="s">
        <v>22</v>
      </c>
      <c r="B68" s="343"/>
      <c r="C68" s="291"/>
      <c r="D68" s="291"/>
      <c r="E68" s="291"/>
      <c r="F68" s="291"/>
      <c r="G68" s="93"/>
      <c r="H68" s="93"/>
      <c r="I68" s="93"/>
      <c r="J68" s="93"/>
      <c r="K68" s="93"/>
      <c r="L68" s="188">
        <f>ROUNDUP(G68/22,0)</f>
        <v>0</v>
      </c>
      <c r="M68" s="188"/>
      <c r="N68" s="93"/>
      <c r="O68" s="93"/>
      <c r="P68" s="93"/>
      <c r="Q68" s="3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1" ht="12" customHeight="1" thickBot="1" x14ac:dyDescent="0.25">
      <c r="A69" s="343"/>
      <c r="B69" s="343"/>
      <c r="C69" s="293"/>
      <c r="D69" s="293"/>
      <c r="E69" s="293"/>
      <c r="F69" s="293"/>
      <c r="G69" s="120"/>
      <c r="H69" s="120"/>
      <c r="I69" s="120"/>
      <c r="J69" s="120"/>
      <c r="K69" s="120"/>
      <c r="L69" s="189"/>
      <c r="M69" s="189"/>
      <c r="N69" s="120"/>
      <c r="O69" s="120"/>
      <c r="P69" s="120"/>
      <c r="Q69" s="3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1" ht="12" customHeight="1" x14ac:dyDescent="0.2">
      <c r="A70" s="94" t="s">
        <v>40</v>
      </c>
      <c r="B70" s="95"/>
      <c r="C70" s="95"/>
      <c r="D70" s="95"/>
      <c r="E70" s="95"/>
      <c r="F70" s="96"/>
      <c r="G70" s="110">
        <f>SUM(G52:I69)</f>
        <v>8</v>
      </c>
      <c r="H70" s="110"/>
      <c r="I70" s="110"/>
      <c r="J70" s="112"/>
      <c r="K70" s="112"/>
      <c r="L70" s="179">
        <f>ROUNDUP(G70/22,0)</f>
        <v>1</v>
      </c>
      <c r="M70" s="179"/>
      <c r="N70" s="110">
        <f>SUM(N52:P69)</f>
        <v>28</v>
      </c>
      <c r="O70" s="110"/>
      <c r="P70" s="118"/>
      <c r="Q70" s="3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1" ht="12" customHeight="1" thickBot="1" x14ac:dyDescent="0.25">
      <c r="A71" s="97"/>
      <c r="B71" s="98"/>
      <c r="C71" s="98"/>
      <c r="D71" s="98"/>
      <c r="E71" s="98"/>
      <c r="F71" s="99"/>
      <c r="G71" s="111"/>
      <c r="H71" s="111"/>
      <c r="I71" s="111"/>
      <c r="J71" s="113"/>
      <c r="K71" s="113"/>
      <c r="L71" s="180"/>
      <c r="M71" s="180"/>
      <c r="N71" s="111"/>
      <c r="O71" s="111"/>
      <c r="P71" s="119"/>
      <c r="Q71" s="3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1" ht="12" customHeight="1" x14ac:dyDescent="0.2">
      <c r="B72" s="29"/>
      <c r="C72" s="30"/>
      <c r="Q72" s="3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1" ht="12" customHeight="1" x14ac:dyDescent="0.2"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1" ht="12" customHeight="1" x14ac:dyDescent="0.2"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1" x14ac:dyDescent="0.2">
      <c r="R75" s="4"/>
      <c r="AJ75" s="4"/>
    </row>
    <row r="76" spans="1:51" x14ac:dyDescent="0.2">
      <c r="R76" s="4"/>
      <c r="AJ76" s="4"/>
    </row>
    <row r="77" spans="1:51" x14ac:dyDescent="0.2">
      <c r="R77" s="4"/>
      <c r="AJ77" s="4"/>
    </row>
    <row r="78" spans="1:51" x14ac:dyDescent="0.2">
      <c r="R78" s="4"/>
      <c r="AJ78" s="4"/>
    </row>
    <row r="79" spans="1:51" x14ac:dyDescent="0.2">
      <c r="R79" s="4"/>
      <c r="AJ79" s="4"/>
    </row>
    <row r="80" spans="1:51" x14ac:dyDescent="0.2">
      <c r="R80" s="4"/>
      <c r="AJ80" s="4"/>
      <c r="AT80" s="4"/>
    </row>
    <row r="81" spans="18:40" x14ac:dyDescent="0.2">
      <c r="R81" s="4"/>
      <c r="AJ81" s="4"/>
    </row>
    <row r="82" spans="18:40" x14ac:dyDescent="0.2">
      <c r="R82" s="4"/>
      <c r="AJ82" s="4"/>
    </row>
    <row r="83" spans="18:40" x14ac:dyDescent="0.2">
      <c r="R83" s="4"/>
      <c r="AJ83" s="4"/>
    </row>
    <row r="84" spans="18:40" x14ac:dyDescent="0.2">
      <c r="R84" s="4"/>
      <c r="AJ84" s="4"/>
    </row>
    <row r="85" spans="18:40" x14ac:dyDescent="0.2">
      <c r="R85" s="4"/>
      <c r="AJ85" s="4"/>
    </row>
    <row r="86" spans="18:40" x14ac:dyDescent="0.2">
      <c r="R86" s="4"/>
      <c r="AJ86" s="4"/>
    </row>
    <row r="87" spans="18:40" x14ac:dyDescent="0.2">
      <c r="R87" s="4"/>
      <c r="AJ87" s="4"/>
    </row>
    <row r="88" spans="18:40" x14ac:dyDescent="0.2">
      <c r="R88" s="4"/>
      <c r="AJ88" s="4"/>
    </row>
    <row r="89" spans="18:40" x14ac:dyDescent="0.2">
      <c r="R89" s="4"/>
      <c r="AJ89" s="4"/>
    </row>
    <row r="90" spans="18:40" x14ac:dyDescent="0.2">
      <c r="R90" s="4"/>
      <c r="AJ90" s="4"/>
    </row>
    <row r="91" spans="18:40" x14ac:dyDescent="0.2">
      <c r="R91" s="4"/>
      <c r="AJ91" s="4"/>
      <c r="AK91" s="4"/>
      <c r="AL91" s="4"/>
      <c r="AM91" s="4"/>
      <c r="AN91" s="4"/>
    </row>
    <row r="92" spans="18:40" x14ac:dyDescent="0.2">
      <c r="R92" s="4"/>
      <c r="AJ92" s="4"/>
      <c r="AK92" s="4"/>
      <c r="AL92" s="4"/>
      <c r="AM92" s="4"/>
      <c r="AN92" s="4"/>
    </row>
    <row r="93" spans="18:40" x14ac:dyDescent="0.2">
      <c r="R93" s="4"/>
      <c r="AJ93" s="4"/>
      <c r="AK93" s="4"/>
      <c r="AL93" s="4"/>
      <c r="AM93" s="4"/>
      <c r="AN93" s="4"/>
    </row>
    <row r="94" spans="18:40" x14ac:dyDescent="0.2">
      <c r="R94" s="4"/>
      <c r="AJ94" s="4"/>
      <c r="AK94" s="4"/>
      <c r="AL94" s="4"/>
      <c r="AM94" s="4"/>
      <c r="AN94" s="4"/>
    </row>
    <row r="95" spans="18:40" x14ac:dyDescent="0.2">
      <c r="R95" s="4"/>
      <c r="AJ95" s="4"/>
      <c r="AK95" s="4"/>
      <c r="AL95" s="4"/>
      <c r="AM95" s="4"/>
      <c r="AN95" s="4"/>
    </row>
    <row r="96" spans="18:40" x14ac:dyDescent="0.2">
      <c r="R96" s="4"/>
      <c r="AJ96" s="4"/>
      <c r="AK96" s="4"/>
      <c r="AL96" s="4"/>
      <c r="AM96" s="4"/>
      <c r="AN96" s="4"/>
    </row>
    <row r="97" spans="18:40" x14ac:dyDescent="0.2">
      <c r="R97" s="4"/>
      <c r="AJ97" s="4"/>
      <c r="AK97" s="4"/>
      <c r="AL97" s="4"/>
      <c r="AM97" s="4"/>
      <c r="AN97" s="4"/>
    </row>
    <row r="98" spans="18:40" x14ac:dyDescent="0.2">
      <c r="R98" s="4"/>
      <c r="AJ98" s="4"/>
      <c r="AK98" s="4"/>
      <c r="AL98" s="4"/>
      <c r="AM98" s="4"/>
      <c r="AN98" s="4"/>
    </row>
    <row r="99" spans="18:40" x14ac:dyDescent="0.2">
      <c r="R99" s="4"/>
      <c r="AJ99" s="4"/>
      <c r="AK99" s="4"/>
      <c r="AL99" s="4"/>
      <c r="AM99" s="4"/>
      <c r="AN99" s="4"/>
    </row>
    <row r="100" spans="18:40" x14ac:dyDescent="0.2">
      <c r="R100" s="4"/>
      <c r="AJ100" s="4"/>
      <c r="AK100" s="4"/>
      <c r="AL100" s="4"/>
      <c r="AM100" s="4"/>
      <c r="AN100" s="4"/>
    </row>
    <row r="101" spans="18:40" x14ac:dyDescent="0.2">
      <c r="R101" s="4"/>
      <c r="AJ101" s="4"/>
      <c r="AK101" s="4"/>
      <c r="AL101" s="4"/>
      <c r="AM101" s="4"/>
      <c r="AN101" s="4"/>
    </row>
    <row r="102" spans="18:40" x14ac:dyDescent="0.2">
      <c r="R102" s="4"/>
      <c r="AJ102" s="4"/>
      <c r="AK102" s="4"/>
      <c r="AL102" s="4"/>
      <c r="AM102" s="4"/>
      <c r="AN102" s="4"/>
    </row>
    <row r="103" spans="18:40" x14ac:dyDescent="0.2">
      <c r="R103" s="4"/>
      <c r="AJ103" s="4"/>
      <c r="AK103" s="4"/>
      <c r="AL103" s="4"/>
      <c r="AM103" s="4"/>
      <c r="AN103" s="4"/>
    </row>
    <row r="104" spans="18:40" x14ac:dyDescent="0.2">
      <c r="R104" s="4"/>
      <c r="AJ104" s="4"/>
      <c r="AK104" s="4"/>
      <c r="AL104" s="4"/>
      <c r="AM104" s="4"/>
      <c r="AN104" s="4"/>
    </row>
    <row r="105" spans="18:40" x14ac:dyDescent="0.2">
      <c r="R105" s="4"/>
      <c r="AJ105" s="4"/>
      <c r="AK105" s="4"/>
      <c r="AL105" s="4"/>
      <c r="AM105" s="4"/>
      <c r="AN105" s="4"/>
    </row>
    <row r="106" spans="18:40" x14ac:dyDescent="0.2">
      <c r="R106" s="4"/>
      <c r="AJ106" s="4"/>
      <c r="AK106" s="4"/>
      <c r="AL106" s="4"/>
      <c r="AM106" s="4"/>
      <c r="AN106" s="4"/>
    </row>
    <row r="107" spans="18:40" x14ac:dyDescent="0.2">
      <c r="R107" s="4"/>
      <c r="AJ107" s="4"/>
      <c r="AK107" s="4"/>
      <c r="AL107" s="4"/>
      <c r="AM107" s="4"/>
      <c r="AN107" s="4"/>
    </row>
    <row r="108" spans="18:40" x14ac:dyDescent="0.2">
      <c r="R108" s="4"/>
      <c r="AJ108" s="4"/>
      <c r="AK108" s="4"/>
      <c r="AL108" s="4"/>
      <c r="AM108" s="4"/>
      <c r="AN108" s="4"/>
    </row>
    <row r="109" spans="18:40" x14ac:dyDescent="0.2">
      <c r="R109" s="4"/>
      <c r="AJ109" s="4"/>
      <c r="AK109" s="4"/>
      <c r="AL109" s="4"/>
      <c r="AM109" s="4"/>
      <c r="AN109" s="4"/>
    </row>
    <row r="110" spans="18:40" x14ac:dyDescent="0.2">
      <c r="R110" s="4"/>
      <c r="AJ110" s="4"/>
      <c r="AK110" s="4"/>
      <c r="AL110" s="4"/>
      <c r="AM110" s="4"/>
      <c r="AN110" s="4"/>
    </row>
    <row r="111" spans="18:40" x14ac:dyDescent="0.2">
      <c r="R111" s="4"/>
      <c r="AJ111" s="4"/>
      <c r="AK111" s="4"/>
      <c r="AL111" s="4"/>
      <c r="AM111" s="4"/>
      <c r="AN111" s="4"/>
    </row>
    <row r="112" spans="18:40" x14ac:dyDescent="0.2">
      <c r="R112" s="4"/>
      <c r="AJ112" s="4"/>
      <c r="AK112" s="4"/>
      <c r="AL112" s="4"/>
      <c r="AM112" s="4"/>
      <c r="AN112" s="4"/>
    </row>
    <row r="113" spans="1:40" x14ac:dyDescent="0.2">
      <c r="R113" s="4"/>
      <c r="AJ113" s="4"/>
      <c r="AK113" s="4"/>
      <c r="AL113" s="4"/>
      <c r="AM113" s="4"/>
      <c r="AN113" s="4"/>
    </row>
    <row r="114" spans="1:40" x14ac:dyDescent="0.2">
      <c r="R114" s="4"/>
      <c r="AJ114" s="4"/>
      <c r="AK114" s="4"/>
      <c r="AL114" s="4"/>
      <c r="AM114" s="4"/>
      <c r="AN114" s="4"/>
    </row>
    <row r="115" spans="1:40" x14ac:dyDescent="0.2">
      <c r="R115" s="4"/>
      <c r="AJ115" s="4"/>
      <c r="AK115" s="4"/>
      <c r="AL115" s="4"/>
      <c r="AM115" s="4"/>
      <c r="AN115" s="4"/>
    </row>
    <row r="116" spans="1:40" x14ac:dyDescent="0.2">
      <c r="R116" s="4"/>
      <c r="AJ116" s="4"/>
      <c r="AK116" s="4"/>
      <c r="AL116" s="4"/>
      <c r="AM116" s="4"/>
      <c r="AN116" s="4"/>
    </row>
    <row r="117" spans="1:40" x14ac:dyDescent="0.2">
      <c r="R117" s="4"/>
      <c r="AJ117" s="4"/>
      <c r="AK117" s="4"/>
      <c r="AL117" s="4"/>
      <c r="AM117" s="4"/>
      <c r="AN117" s="4"/>
    </row>
    <row r="118" spans="1:40" x14ac:dyDescent="0.2">
      <c r="R118" s="4"/>
      <c r="AJ118" s="4"/>
      <c r="AK118" s="4"/>
      <c r="AL118" s="4"/>
      <c r="AM118" s="4"/>
      <c r="AN118" s="4"/>
    </row>
    <row r="119" spans="1:40" x14ac:dyDescent="0.2">
      <c r="R119" s="4"/>
      <c r="AJ119" s="4"/>
      <c r="AK119" s="4"/>
      <c r="AL119" s="4"/>
      <c r="AM119" s="4"/>
      <c r="AN119" s="4"/>
    </row>
    <row r="120" spans="1:40" x14ac:dyDescent="0.2">
      <c r="R120" s="4"/>
      <c r="AJ120" s="4"/>
      <c r="AK120" s="4"/>
      <c r="AL120" s="4"/>
      <c r="AM120" s="4"/>
      <c r="AN120" s="4"/>
    </row>
    <row r="121" spans="1:40" x14ac:dyDescent="0.2"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:40" x14ac:dyDescent="0.2"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1:40" x14ac:dyDescent="0.2"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:40" x14ac:dyDescent="0.2"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1:4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1:4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:40" x14ac:dyDescent="0.2"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8:36" x14ac:dyDescent="0.2">
      <c r="R129" s="4"/>
      <c r="AJ129" s="4"/>
    </row>
    <row r="130" spans="18:36" x14ac:dyDescent="0.2">
      <c r="R130" s="4"/>
      <c r="AJ130" s="4"/>
    </row>
  </sheetData>
  <mergeCells count="176">
    <mergeCell ref="U8:W9"/>
    <mergeCell ref="A4:AG5"/>
    <mergeCell ref="V11:V12"/>
    <mergeCell ref="W11:W12"/>
    <mergeCell ref="X11:X12"/>
    <mergeCell ref="U11:U12"/>
    <mergeCell ref="AB32:AD32"/>
    <mergeCell ref="A70:F71"/>
    <mergeCell ref="G70:I71"/>
    <mergeCell ref="J70:K71"/>
    <mergeCell ref="L70:M71"/>
    <mergeCell ref="N70:P71"/>
    <mergeCell ref="C66:F67"/>
    <mergeCell ref="Y11:Y12"/>
    <mergeCell ref="V45:X45"/>
    <mergeCell ref="V10:X10"/>
    <mergeCell ref="AE33:AE34"/>
    <mergeCell ref="AB67:AD67"/>
    <mergeCell ref="AA30:AC31"/>
    <mergeCell ref="A68:B69"/>
    <mergeCell ref="C68:F69"/>
    <mergeCell ref="G68:I69"/>
    <mergeCell ref="J68:K69"/>
    <mergeCell ref="L68:M69"/>
    <mergeCell ref="N68:P69"/>
    <mergeCell ref="A66:B67"/>
    <mergeCell ref="AA33:AA34"/>
    <mergeCell ref="AB33:AB34"/>
    <mergeCell ref="AC33:AC34"/>
    <mergeCell ref="AD33:AD34"/>
    <mergeCell ref="G66:I67"/>
    <mergeCell ref="J66:K67"/>
    <mergeCell ref="L66:M67"/>
    <mergeCell ref="N66:P67"/>
    <mergeCell ref="A64:B65"/>
    <mergeCell ref="C64:F65"/>
    <mergeCell ref="G64:I65"/>
    <mergeCell ref="J64:K65"/>
    <mergeCell ref="L64:M65"/>
    <mergeCell ref="N64:P65"/>
    <mergeCell ref="A60:B61"/>
    <mergeCell ref="C60:F61"/>
    <mergeCell ref="G60:I61"/>
    <mergeCell ref="J60:K61"/>
    <mergeCell ref="L60:M61"/>
    <mergeCell ref="N60:P61"/>
    <mergeCell ref="A62:B63"/>
    <mergeCell ref="C62:F63"/>
    <mergeCell ref="G62:I63"/>
    <mergeCell ref="J62:K63"/>
    <mergeCell ref="L62:M63"/>
    <mergeCell ref="N62:P63"/>
    <mergeCell ref="A56:B57"/>
    <mergeCell ref="C56:F57"/>
    <mergeCell ref="G56:I57"/>
    <mergeCell ref="J56:K57"/>
    <mergeCell ref="L56:M57"/>
    <mergeCell ref="N56:P57"/>
    <mergeCell ref="A58:B59"/>
    <mergeCell ref="C58:F59"/>
    <mergeCell ref="G58:I59"/>
    <mergeCell ref="J58:K59"/>
    <mergeCell ref="L58:M59"/>
    <mergeCell ref="N58:P59"/>
    <mergeCell ref="A52:B53"/>
    <mergeCell ref="C52:F53"/>
    <mergeCell ref="G52:I53"/>
    <mergeCell ref="J52:K53"/>
    <mergeCell ref="L52:M53"/>
    <mergeCell ref="N52:P53"/>
    <mergeCell ref="A54:B55"/>
    <mergeCell ref="C54:F55"/>
    <mergeCell ref="G54:I55"/>
    <mergeCell ref="J54:K55"/>
    <mergeCell ref="L54:M55"/>
    <mergeCell ref="N54:P55"/>
    <mergeCell ref="A48:C49"/>
    <mergeCell ref="A44:F45"/>
    <mergeCell ref="G44:I45"/>
    <mergeCell ref="J44:K45"/>
    <mergeCell ref="L44:M45"/>
    <mergeCell ref="N44:P45"/>
    <mergeCell ref="A50:B51"/>
    <mergeCell ref="C50:F51"/>
    <mergeCell ref="G50:I51"/>
    <mergeCell ref="J50:K51"/>
    <mergeCell ref="L50:M51"/>
    <mergeCell ref="N50:P51"/>
    <mergeCell ref="A40:B41"/>
    <mergeCell ref="C40:F41"/>
    <mergeCell ref="G40:I41"/>
    <mergeCell ref="J40:K41"/>
    <mergeCell ref="L40:M41"/>
    <mergeCell ref="N40:P41"/>
    <mergeCell ref="A42:B43"/>
    <mergeCell ref="C42:F43"/>
    <mergeCell ref="G42:I43"/>
    <mergeCell ref="J42:K43"/>
    <mergeCell ref="L42:M43"/>
    <mergeCell ref="N42:P43"/>
    <mergeCell ref="J36:K37"/>
    <mergeCell ref="L36:M37"/>
    <mergeCell ref="A34:B35"/>
    <mergeCell ref="C34:F35"/>
    <mergeCell ref="G34:I35"/>
    <mergeCell ref="J34:K35"/>
    <mergeCell ref="L34:M35"/>
    <mergeCell ref="N36:P37"/>
    <mergeCell ref="A38:B39"/>
    <mergeCell ref="C38:F39"/>
    <mergeCell ref="G38:I39"/>
    <mergeCell ref="J38:K39"/>
    <mergeCell ref="L38:M39"/>
    <mergeCell ref="N38:P39"/>
    <mergeCell ref="A36:B37"/>
    <mergeCell ref="C36:F37"/>
    <mergeCell ref="G36:I37"/>
    <mergeCell ref="L28:N29"/>
    <mergeCell ref="O28:Q29"/>
    <mergeCell ref="B24:E25"/>
    <mergeCell ref="F24:H25"/>
    <mergeCell ref="I24:K25"/>
    <mergeCell ref="L24:N25"/>
    <mergeCell ref="O24:Q25"/>
    <mergeCell ref="N34:P35"/>
    <mergeCell ref="A32:E33"/>
    <mergeCell ref="A26:E27"/>
    <mergeCell ref="F26:H27"/>
    <mergeCell ref="I26:K27"/>
    <mergeCell ref="L26:N27"/>
    <mergeCell ref="O26:Q27"/>
    <mergeCell ref="A28:E29"/>
    <mergeCell ref="F28:H29"/>
    <mergeCell ref="I28:K29"/>
    <mergeCell ref="I18:K19"/>
    <mergeCell ref="L18:N19"/>
    <mergeCell ref="O18:Q19"/>
    <mergeCell ref="B16:E17"/>
    <mergeCell ref="F16:H17"/>
    <mergeCell ref="I16:K17"/>
    <mergeCell ref="L16:N17"/>
    <mergeCell ref="O16:Q17"/>
    <mergeCell ref="B22:E23"/>
    <mergeCell ref="F22:H23"/>
    <mergeCell ref="I22:K23"/>
    <mergeCell ref="L22:N23"/>
    <mergeCell ref="O22:Q23"/>
    <mergeCell ref="B20:E21"/>
    <mergeCell ref="F20:H21"/>
    <mergeCell ref="I20:K21"/>
    <mergeCell ref="L20:N21"/>
    <mergeCell ref="O20:Q21"/>
    <mergeCell ref="A8:E9"/>
    <mergeCell ref="F8:H9"/>
    <mergeCell ref="I8:K9"/>
    <mergeCell ref="L8:N9"/>
    <mergeCell ref="O8:Q9"/>
    <mergeCell ref="A1:G3"/>
    <mergeCell ref="A10:A25"/>
    <mergeCell ref="B10:E11"/>
    <mergeCell ref="F10:H11"/>
    <mergeCell ref="I10:K11"/>
    <mergeCell ref="L10:N11"/>
    <mergeCell ref="O10:Q11"/>
    <mergeCell ref="B14:E15"/>
    <mergeCell ref="F14:H15"/>
    <mergeCell ref="I14:K15"/>
    <mergeCell ref="L14:N15"/>
    <mergeCell ref="O14:Q15"/>
    <mergeCell ref="B12:E13"/>
    <mergeCell ref="F12:H13"/>
    <mergeCell ref="I12:K13"/>
    <mergeCell ref="L12:N13"/>
    <mergeCell ref="O12:Q13"/>
    <mergeCell ref="B18:E19"/>
    <mergeCell ref="F18:H19"/>
  </mergeCells>
  <phoneticPr fontId="3"/>
  <conditionalFormatting sqref="L10:N29">
    <cfRule type="cellIs" dxfId="1" priority="1" stopIfTrue="1" operator="lessThan">
      <formula>0</formula>
    </cfRule>
    <cfRule type="expression" dxfId="0" priority="3" stopIfTrue="1">
      <formula>0</formula>
    </cfRule>
  </conditionalFormatting>
  <dataValidations count="2">
    <dataValidation type="list" allowBlank="1" showInputMessage="1" showErrorMessage="1" sqref="A52:B69" xr:uid="{8CA074C4-F0F5-4C44-8696-C30DE6F501C0}">
      <formula1>"　,安全衛生・環境室,製鉄Ｐ一部,製鉄Ｐ二部,製鉄Ｐ三部,環境ｿﾘｭｰｼｮﾝ,ｴﾈﾙｷﾞｰｿﾘｭｰｼｮﾝ,小計"</formula1>
    </dataValidation>
    <dataValidation type="list" allowBlank="1" showInputMessage="1" showErrorMessage="1" sqref="A36:B43" xr:uid="{6497345F-E75C-4582-AF17-7FDE31DCC7C0}">
      <formula1>"　,安全衛生・環境室,製鉄Ｐ一部,製鉄Ｐ二部,製鉄Ｐ三部,環境ｿﾘｭｰｼｮﾝ,ｴﾈﾙｷﾞｰｿﾘｭｰｼｮﾝ"</formula1>
    </dataValidation>
  </dataValidations>
  <pageMargins left="0.39370078740157483" right="0.19685039370078741" top="0" bottom="0" header="0.51181102362204722" footer="0.51181102362204722"/>
  <pageSetup paperSize="8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労働時間報告書 （2024年9月改定）</vt:lpstr>
      <vt:lpstr>記入例</vt:lpstr>
      <vt:lpstr>算出の仕方</vt:lpstr>
      <vt:lpstr>記入例!Print_Area</vt:lpstr>
      <vt:lpstr>算出の仕方!Print_Area</vt:lpstr>
      <vt:lpstr>'労働時間報告書 （2024年9月改定）'!Print_Area</vt:lpstr>
    </vt:vector>
  </TitlesOfParts>
  <Company>新日鉄エンジニアリング株式会社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新日鉄エンジ</dc:creator>
  <cp:lastModifiedBy>永田 康子</cp:lastModifiedBy>
  <cp:lastPrinted>2024-09-12T05:34:50Z</cp:lastPrinted>
  <dcterms:created xsi:type="dcterms:W3CDTF">2013-01-10T06:20:35Z</dcterms:created>
  <dcterms:modified xsi:type="dcterms:W3CDTF">2024-09-19T01:51:36Z</dcterms:modified>
</cp:coreProperties>
</file>